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activeTab="1"/>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Government'!$B$3:$LA$62</definedName>
    <definedName name="_xlnm.Print_Area" localSheetId="1">'in % of GDP'!$B$3:$W$56</definedName>
  </definedNames>
  <calcPr calcId="162913"/>
</workbook>
</file>

<file path=xl/calcChain.xml><?xml version="1.0" encoding="utf-8"?>
<calcChain xmlns="http://schemas.openxmlformats.org/spreadsheetml/2006/main">
  <c r="W55" i="12" l="1"/>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LA55" i="9"/>
  <c r="KZ55" i="9"/>
  <c r="KY55" i="9"/>
  <c r="KX55" i="9"/>
  <c r="KW55" i="9"/>
  <c r="KV55" i="9"/>
  <c r="KU55" i="9"/>
  <c r="KT55" i="9"/>
  <c r="KS55" i="9"/>
  <c r="KR55" i="9"/>
  <c r="KQ55" i="9"/>
  <c r="KP55" i="9"/>
  <c r="KO55" i="9"/>
  <c r="KN55"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LA54" i="9"/>
  <c r="KZ54" i="9"/>
  <c r="KY54" i="9"/>
  <c r="KX54" i="9"/>
  <c r="KW54" i="9"/>
  <c r="KV54" i="9"/>
  <c r="KU54" i="9"/>
  <c r="KT54" i="9"/>
  <c r="KS54" i="9"/>
  <c r="KR54" i="9"/>
  <c r="KQ54" i="9"/>
  <c r="KP54" i="9"/>
  <c r="KO54" i="9"/>
  <c r="KN54"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LA53" i="9"/>
  <c r="KZ53" i="9"/>
  <c r="KY53" i="9"/>
  <c r="KX53" i="9"/>
  <c r="KW53" i="9"/>
  <c r="KV53" i="9"/>
  <c r="KU53" i="9"/>
  <c r="KT53" i="9"/>
  <c r="KS53" i="9"/>
  <c r="KR53" i="9"/>
  <c r="KQ53" i="9"/>
  <c r="KP53" i="9"/>
  <c r="KO53" i="9"/>
  <c r="KN53"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LA52" i="9"/>
  <c r="KZ52" i="9"/>
  <c r="KY52" i="9"/>
  <c r="KX52" i="9"/>
  <c r="KW52" i="9"/>
  <c r="KV52" i="9"/>
  <c r="KU52" i="9"/>
  <c r="KT52" i="9"/>
  <c r="KS52" i="9"/>
  <c r="KR52" i="9"/>
  <c r="KQ52" i="9"/>
  <c r="KP52" i="9"/>
  <c r="KO52" i="9"/>
  <c r="KN52"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LA50" i="9"/>
  <c r="KZ50" i="9"/>
  <c r="KY50" i="9"/>
  <c r="KX50" i="9"/>
  <c r="KW50" i="9"/>
  <c r="KV50" i="9"/>
  <c r="KU50" i="9"/>
  <c r="KT50" i="9"/>
  <c r="KS50" i="9"/>
  <c r="KR50" i="9"/>
  <c r="KQ50" i="9"/>
  <c r="KP50" i="9"/>
  <c r="KO50" i="9"/>
  <c r="KN50"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LA49" i="9"/>
  <c r="KZ49" i="9"/>
  <c r="KY49" i="9"/>
  <c r="KX49" i="9"/>
  <c r="KW49" i="9"/>
  <c r="KV49" i="9"/>
  <c r="KU49" i="9"/>
  <c r="KT49" i="9"/>
  <c r="KS49" i="9"/>
  <c r="KR49" i="9"/>
  <c r="KQ49" i="9"/>
  <c r="KP49" i="9"/>
  <c r="KO49" i="9"/>
  <c r="KN49"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LA48" i="9"/>
  <c r="KZ48" i="9"/>
  <c r="KY48" i="9"/>
  <c r="KX48" i="9"/>
  <c r="KW48" i="9"/>
  <c r="KV48" i="9"/>
  <c r="KU48" i="9"/>
  <c r="KT48" i="9"/>
  <c r="KS48" i="9"/>
  <c r="KR48" i="9"/>
  <c r="KQ48" i="9"/>
  <c r="KP48" i="9"/>
  <c r="KO48" i="9"/>
  <c r="KN48"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LA47" i="9"/>
  <c r="KZ47" i="9"/>
  <c r="KY47" i="9"/>
  <c r="KX47" i="9"/>
  <c r="KW47" i="9"/>
  <c r="KV47" i="9"/>
  <c r="KU47" i="9"/>
  <c r="KT47" i="9"/>
  <c r="KS47" i="9"/>
  <c r="KR47" i="9"/>
  <c r="KQ47" i="9"/>
  <c r="KP47" i="9"/>
  <c r="KO47" i="9"/>
  <c r="KN47"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LA46" i="9"/>
  <c r="KZ46" i="9"/>
  <c r="KY46" i="9"/>
  <c r="KX46" i="9"/>
  <c r="KW46" i="9"/>
  <c r="KV46" i="9"/>
  <c r="KU46" i="9"/>
  <c r="KT46" i="9"/>
  <c r="KS46" i="9"/>
  <c r="KR46" i="9"/>
  <c r="KQ46" i="9"/>
  <c r="KP46" i="9"/>
  <c r="KO46" i="9"/>
  <c r="KN46"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Y44" i="9"/>
  <c r="KX44" i="9"/>
  <c r="KW44" i="9"/>
  <c r="KV44" i="9"/>
  <c r="KU44" i="9"/>
  <c r="KT44" i="9"/>
  <c r="KS44" i="9"/>
  <c r="KR44" i="9"/>
  <c r="KQ44" i="9"/>
  <c r="KP44" i="9"/>
  <c r="KO44" i="9"/>
  <c r="KN44" i="9"/>
  <c r="KM44" i="9"/>
  <c r="KL44"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LA43" i="9"/>
  <c r="KZ43" i="9"/>
  <c r="KY43" i="9"/>
  <c r="KX43" i="9"/>
  <c r="KW43" i="9"/>
  <c r="KV43" i="9"/>
  <c r="KU43" i="9"/>
  <c r="KT43" i="9"/>
  <c r="KS43" i="9"/>
  <c r="KR43" i="9"/>
  <c r="KQ43" i="9"/>
  <c r="KP43" i="9"/>
  <c r="KO43" i="9"/>
  <c r="KN43"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LA42" i="9"/>
  <c r="KZ42" i="9"/>
  <c r="KY42" i="9"/>
  <c r="KX42" i="9"/>
  <c r="KW42" i="9"/>
  <c r="KV42" i="9"/>
  <c r="KU42" i="9"/>
  <c r="KT42" i="9"/>
  <c r="KS42" i="9"/>
  <c r="KR42" i="9"/>
  <c r="KQ42" i="9"/>
  <c r="KP42" i="9"/>
  <c r="KO42" i="9"/>
  <c r="KN42"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LA41" i="9"/>
  <c r="KZ41" i="9"/>
  <c r="KY41" i="9"/>
  <c r="KX41" i="9"/>
  <c r="KW41" i="9"/>
  <c r="KV41" i="9"/>
  <c r="KU41" i="9"/>
  <c r="KT41" i="9"/>
  <c r="KS41" i="9"/>
  <c r="KR41" i="9"/>
  <c r="KQ41" i="9"/>
  <c r="KP41" i="9"/>
  <c r="KO41" i="9"/>
  <c r="KN41"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LA40" i="9"/>
  <c r="KZ40" i="9"/>
  <c r="KY40" i="9"/>
  <c r="KX40" i="9"/>
  <c r="KW40" i="9"/>
  <c r="KV40" i="9"/>
  <c r="KU40" i="9"/>
  <c r="KT40" i="9"/>
  <c r="KS40" i="9"/>
  <c r="KR40" i="9"/>
  <c r="KQ40" i="9"/>
  <c r="KP40" i="9"/>
  <c r="KO40" i="9"/>
  <c r="KN40"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LA39" i="9"/>
  <c r="KZ39" i="9"/>
  <c r="KY39" i="9"/>
  <c r="KX39" i="9"/>
  <c r="KW39" i="9"/>
  <c r="KV39" i="9"/>
  <c r="KU39" i="9"/>
  <c r="KT39" i="9"/>
  <c r="KS39" i="9"/>
  <c r="KR39" i="9"/>
  <c r="KQ39" i="9"/>
  <c r="KP39" i="9"/>
  <c r="KO39" i="9"/>
  <c r="KN39"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LA38" i="9"/>
  <c r="KZ38" i="9"/>
  <c r="KY38" i="9"/>
  <c r="KX38" i="9"/>
  <c r="KW38" i="9"/>
  <c r="KV38" i="9"/>
  <c r="KU38" i="9"/>
  <c r="KT38" i="9"/>
  <c r="KS38" i="9"/>
  <c r="KR38" i="9"/>
  <c r="KQ38" i="9"/>
  <c r="KP38" i="9"/>
  <c r="KO38" i="9"/>
  <c r="KN38"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LA37" i="9"/>
  <c r="KZ37" i="9"/>
  <c r="KY37" i="9"/>
  <c r="KX37" i="9"/>
  <c r="KW37" i="9"/>
  <c r="KV37" i="9"/>
  <c r="KU37" i="9"/>
  <c r="KT37" i="9"/>
  <c r="KS37" i="9"/>
  <c r="KR37" i="9"/>
  <c r="KQ37" i="9"/>
  <c r="KP37" i="9"/>
  <c r="KO37" i="9"/>
  <c r="KN37"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LA36" i="9"/>
  <c r="KZ36" i="9"/>
  <c r="KY36" i="9"/>
  <c r="KX36" i="9"/>
  <c r="KW36" i="9"/>
  <c r="KV36" i="9"/>
  <c r="KU36" i="9"/>
  <c r="KT36" i="9"/>
  <c r="KS36" i="9"/>
  <c r="KR36" i="9"/>
  <c r="KQ36" i="9"/>
  <c r="KP36" i="9"/>
  <c r="KO36" i="9"/>
  <c r="KN36"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LA35" i="9"/>
  <c r="KZ35" i="9"/>
  <c r="KY35" i="9"/>
  <c r="KX35" i="9"/>
  <c r="KW35" i="9"/>
  <c r="KV35" i="9"/>
  <c r="KU35" i="9"/>
  <c r="KT35" i="9"/>
  <c r="KS35" i="9"/>
  <c r="KR35" i="9"/>
  <c r="KQ35" i="9"/>
  <c r="KP35" i="9"/>
  <c r="KO35" i="9"/>
  <c r="KN35"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LA34" i="9"/>
  <c r="KZ34" i="9"/>
  <c r="KY34" i="9"/>
  <c r="KX34" i="9"/>
  <c r="KW34" i="9"/>
  <c r="KV34" i="9"/>
  <c r="KU34" i="9"/>
  <c r="KT34" i="9"/>
  <c r="KS34" i="9"/>
  <c r="KR34" i="9"/>
  <c r="KQ34" i="9"/>
  <c r="KP34" i="9"/>
  <c r="KO34" i="9"/>
  <c r="KN34"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LA33" i="9"/>
  <c r="KZ33" i="9"/>
  <c r="KY33" i="9"/>
  <c r="KX33" i="9"/>
  <c r="KW33" i="9"/>
  <c r="KV33" i="9"/>
  <c r="KU33" i="9"/>
  <c r="KT33" i="9"/>
  <c r="KS33" i="9"/>
  <c r="KR33" i="9"/>
  <c r="KQ33" i="9"/>
  <c r="KP33" i="9"/>
  <c r="KO33" i="9"/>
  <c r="KN33"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LA32" i="9"/>
  <c r="KZ32" i="9"/>
  <c r="KY32" i="9"/>
  <c r="KX32" i="9"/>
  <c r="KW32" i="9"/>
  <c r="KV32" i="9"/>
  <c r="KU32" i="9"/>
  <c r="KT32" i="9"/>
  <c r="KS32" i="9"/>
  <c r="KR32" i="9"/>
  <c r="KQ32" i="9"/>
  <c r="KP32" i="9"/>
  <c r="KO32" i="9"/>
  <c r="KN32"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LA31" i="9"/>
  <c r="KZ31" i="9"/>
  <c r="KY31" i="9"/>
  <c r="KX31" i="9"/>
  <c r="KW31" i="9"/>
  <c r="KV31" i="9"/>
  <c r="KU31" i="9"/>
  <c r="KT31" i="9"/>
  <c r="KS31" i="9"/>
  <c r="KR31" i="9"/>
  <c r="KQ31" i="9"/>
  <c r="KP31" i="9"/>
  <c r="KO31" i="9"/>
  <c r="KN31"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LA30" i="9"/>
  <c r="KZ30" i="9"/>
  <c r="KY30" i="9"/>
  <c r="KX30" i="9"/>
  <c r="KW30" i="9"/>
  <c r="KV30" i="9"/>
  <c r="KU30" i="9"/>
  <c r="KT30" i="9"/>
  <c r="KS30" i="9"/>
  <c r="KR30" i="9"/>
  <c r="KQ30" i="9"/>
  <c r="KP30" i="9"/>
  <c r="KO30" i="9"/>
  <c r="KN30"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LA29" i="9"/>
  <c r="KZ29" i="9"/>
  <c r="KY29" i="9"/>
  <c r="KX29" i="9"/>
  <c r="KW29" i="9"/>
  <c r="KV29" i="9"/>
  <c r="KU29" i="9"/>
  <c r="KT29" i="9"/>
  <c r="KS29" i="9"/>
  <c r="KR29" i="9"/>
  <c r="KQ29" i="9"/>
  <c r="KP29" i="9"/>
  <c r="KO29" i="9"/>
  <c r="KN29"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LA28" i="9"/>
  <c r="KZ28" i="9"/>
  <c r="KY28" i="9"/>
  <c r="KX28" i="9"/>
  <c r="KW28" i="9"/>
  <c r="KV28" i="9"/>
  <c r="KU28" i="9"/>
  <c r="KT28" i="9"/>
  <c r="KS28" i="9"/>
  <c r="KR28" i="9"/>
  <c r="KQ28" i="9"/>
  <c r="KP28" i="9"/>
  <c r="KO28" i="9"/>
  <c r="KN28"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LA26" i="9"/>
  <c r="KZ26" i="9"/>
  <c r="KY26" i="9"/>
  <c r="KX26" i="9"/>
  <c r="KW26" i="9"/>
  <c r="KV26" i="9"/>
  <c r="KU26" i="9"/>
  <c r="KT26" i="9"/>
  <c r="KS26" i="9"/>
  <c r="KR26" i="9"/>
  <c r="KQ26" i="9"/>
  <c r="KP26" i="9"/>
  <c r="KO26" i="9"/>
  <c r="KN26"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LA25" i="9"/>
  <c r="KZ25" i="9"/>
  <c r="KY25" i="9"/>
  <c r="KX25" i="9"/>
  <c r="KW25" i="9"/>
  <c r="KV25" i="9"/>
  <c r="KU25" i="9"/>
  <c r="KT25" i="9"/>
  <c r="KS25" i="9"/>
  <c r="KR25" i="9"/>
  <c r="KQ25" i="9"/>
  <c r="KP25" i="9"/>
  <c r="KO25" i="9"/>
  <c r="KN25"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LA24" i="9"/>
  <c r="KZ24" i="9"/>
  <c r="KY24" i="9"/>
  <c r="KX24" i="9"/>
  <c r="KW24" i="9"/>
  <c r="KV24" i="9"/>
  <c r="KU24" i="9"/>
  <c r="KT24" i="9"/>
  <c r="KS24" i="9"/>
  <c r="KR24" i="9"/>
  <c r="KQ24" i="9"/>
  <c r="KP24" i="9"/>
  <c r="KO24" i="9"/>
  <c r="KN24"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LA23" i="9"/>
  <c r="KZ23" i="9"/>
  <c r="KY23" i="9"/>
  <c r="KX23" i="9"/>
  <c r="KW23" i="9"/>
  <c r="KV23" i="9"/>
  <c r="KU23" i="9"/>
  <c r="KT23" i="9"/>
  <c r="KS23" i="9"/>
  <c r="KR23" i="9"/>
  <c r="KQ23" i="9"/>
  <c r="KP23" i="9"/>
  <c r="KO23" i="9"/>
  <c r="KN23"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LA22" i="9"/>
  <c r="KZ22" i="9"/>
  <c r="KY22" i="9"/>
  <c r="KX22" i="9"/>
  <c r="KW22" i="9"/>
  <c r="KV22" i="9"/>
  <c r="KU22" i="9"/>
  <c r="KT22" i="9"/>
  <c r="KS22" i="9"/>
  <c r="KR22" i="9"/>
  <c r="KQ22" i="9"/>
  <c r="KP22" i="9"/>
  <c r="KO22" i="9"/>
  <c r="KN22"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LA21" i="9"/>
  <c r="KZ21" i="9"/>
  <c r="KY21" i="9"/>
  <c r="KX21" i="9"/>
  <c r="KW21" i="9"/>
  <c r="KV21" i="9"/>
  <c r="KU21" i="9"/>
  <c r="KT21" i="9"/>
  <c r="KS21" i="9"/>
  <c r="KR21" i="9"/>
  <c r="KQ21" i="9"/>
  <c r="KP21" i="9"/>
  <c r="KO21" i="9"/>
  <c r="KN21"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LA20" i="9"/>
  <c r="KZ20" i="9"/>
  <c r="KY20" i="9"/>
  <c r="KX20" i="9"/>
  <c r="KW20" i="9"/>
  <c r="KV20" i="9"/>
  <c r="KU20" i="9"/>
  <c r="KT20" i="9"/>
  <c r="KS20" i="9"/>
  <c r="KR20" i="9"/>
  <c r="KQ20" i="9"/>
  <c r="KP20" i="9"/>
  <c r="KO20" i="9"/>
  <c r="KN20"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LA19" i="9"/>
  <c r="KZ19" i="9"/>
  <c r="KY19" i="9"/>
  <c r="KX19" i="9"/>
  <c r="KW19" i="9"/>
  <c r="KV19" i="9"/>
  <c r="KU19" i="9"/>
  <c r="KT19" i="9"/>
  <c r="KS19" i="9"/>
  <c r="KR19" i="9"/>
  <c r="KQ19" i="9"/>
  <c r="KP19" i="9"/>
  <c r="KO19" i="9"/>
  <c r="KN19"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LA18" i="9"/>
  <c r="KZ18" i="9"/>
  <c r="KY18" i="9"/>
  <c r="KX18" i="9"/>
  <c r="KW18" i="9"/>
  <c r="KV18" i="9"/>
  <c r="KU18" i="9"/>
  <c r="KT18" i="9"/>
  <c r="KS18" i="9"/>
  <c r="KR18" i="9"/>
  <c r="KQ18" i="9"/>
  <c r="KP18" i="9"/>
  <c r="KO18" i="9"/>
  <c r="KN18"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LA17" i="9"/>
  <c r="KZ17" i="9"/>
  <c r="KY17" i="9"/>
  <c r="KX17" i="9"/>
  <c r="KW17" i="9"/>
  <c r="KV17" i="9"/>
  <c r="KU17" i="9"/>
  <c r="KT17" i="9"/>
  <c r="KS17" i="9"/>
  <c r="KR17" i="9"/>
  <c r="KQ17" i="9"/>
  <c r="KP17" i="9"/>
  <c r="KO17" i="9"/>
  <c r="KN17"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LA16" i="9"/>
  <c r="KZ16" i="9"/>
  <c r="KY16" i="9"/>
  <c r="KX16" i="9"/>
  <c r="KW16" i="9"/>
  <c r="KV16" i="9"/>
  <c r="KU16" i="9"/>
  <c r="KT16" i="9"/>
  <c r="KS16" i="9"/>
  <c r="KR16" i="9"/>
  <c r="KQ16" i="9"/>
  <c r="KP16" i="9"/>
  <c r="KO16" i="9"/>
  <c r="KN16"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LA15" i="9"/>
  <c r="KZ15" i="9"/>
  <c r="KY15" i="9"/>
  <c r="KX15" i="9"/>
  <c r="KW15" i="9"/>
  <c r="KV15" i="9"/>
  <c r="KU15" i="9"/>
  <c r="KT15" i="9"/>
  <c r="KS15" i="9"/>
  <c r="KR15" i="9"/>
  <c r="KQ15" i="9"/>
  <c r="KP15" i="9"/>
  <c r="KO15" i="9"/>
  <c r="KN15"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LA14" i="9"/>
  <c r="KZ14" i="9"/>
  <c r="KY14" i="9"/>
  <c r="KX14" i="9"/>
  <c r="KW14" i="9"/>
  <c r="KV14" i="9"/>
  <c r="KU14" i="9"/>
  <c r="KT14" i="9"/>
  <c r="KS14" i="9"/>
  <c r="KR14" i="9"/>
  <c r="KQ14" i="9"/>
  <c r="KP14" i="9"/>
  <c r="KO14" i="9"/>
  <c r="KN14"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LA13" i="9"/>
  <c r="KZ13" i="9"/>
  <c r="KY13" i="9"/>
  <c r="KX13" i="9"/>
  <c r="KW13" i="9"/>
  <c r="KV13" i="9"/>
  <c r="KU13" i="9"/>
  <c r="KT13" i="9"/>
  <c r="KS13" i="9"/>
  <c r="KR13" i="9"/>
  <c r="KQ13" i="9"/>
  <c r="KP13" i="9"/>
  <c r="KO13" i="9"/>
  <c r="KN13"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LA12" i="9"/>
  <c r="KZ12" i="9"/>
  <c r="KY12" i="9"/>
  <c r="KX12" i="9"/>
  <c r="KW12" i="9"/>
  <c r="KV12" i="9"/>
  <c r="KU12" i="9"/>
  <c r="KT12" i="9"/>
  <c r="KS12" i="9"/>
  <c r="KR12" i="9"/>
  <c r="KQ12" i="9"/>
  <c r="KP12" i="9"/>
  <c r="KO12" i="9"/>
  <c r="KN12"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LA11" i="9"/>
  <c r="KZ11" i="9"/>
  <c r="KY11" i="9"/>
  <c r="KX11" i="9"/>
  <c r="KW11" i="9"/>
  <c r="KV11" i="9"/>
  <c r="KU11" i="9"/>
  <c r="KT11" i="9"/>
  <c r="KS11" i="9"/>
  <c r="KR11" i="9"/>
  <c r="KQ11" i="9"/>
  <c r="KP11" i="9"/>
  <c r="KO11" i="9"/>
  <c r="KN11"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LA10" i="9"/>
  <c r="KZ10" i="9"/>
  <c r="KY10" i="9"/>
  <c r="KX10" i="9"/>
  <c r="KW10" i="9"/>
  <c r="KV10" i="9"/>
  <c r="KU10" i="9"/>
  <c r="KT10" i="9"/>
  <c r="KS10" i="9"/>
  <c r="KR10" i="9"/>
  <c r="KQ10" i="9"/>
  <c r="KP10" i="9"/>
  <c r="KO10" i="9"/>
  <c r="KN10"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LA9" i="9"/>
  <c r="KZ9" i="9"/>
  <c r="KY9" i="9"/>
  <c r="KX9" i="9"/>
  <c r="KW9" i="9"/>
  <c r="KV9" i="9"/>
  <c r="KU9" i="9"/>
  <c r="KT9" i="9"/>
  <c r="KS9" i="9"/>
  <c r="KR9" i="9"/>
  <c r="KQ9" i="9"/>
  <c r="KP9" i="9"/>
  <c r="KO9" i="9"/>
  <c r="KN9"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LA8" i="9"/>
  <c r="KZ8" i="9"/>
  <c r="KY8" i="9"/>
  <c r="KX8" i="9"/>
  <c r="KW8" i="9"/>
  <c r="KV8" i="9"/>
  <c r="KU8" i="9"/>
  <c r="KT8" i="9"/>
  <c r="KS8" i="9"/>
  <c r="KR8" i="9"/>
  <c r="KQ8" i="9"/>
  <c r="KP8" i="9"/>
  <c r="KO8" i="9"/>
  <c r="KN8"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LA7" i="9"/>
  <c r="KZ7" i="9"/>
  <c r="KY7" i="9"/>
  <c r="KX7" i="9"/>
  <c r="KW7" i="9"/>
  <c r="KV7" i="9"/>
  <c r="KU7" i="9"/>
  <c r="KT7" i="9"/>
  <c r="KS7" i="9"/>
  <c r="KR7" i="9"/>
  <c r="KQ7" i="9"/>
  <c r="KP7" i="9"/>
  <c r="KO7" i="9"/>
  <c r="KN7"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9" l="1"/>
  <c r="KX6" i="9" l="1"/>
  <c r="C7" i="12" l="1"/>
  <c r="HD6" i="9" l="1"/>
  <c r="GP6" i="9" l="1"/>
  <c r="GB6" i="9" l="1"/>
  <c r="EZ6" i="9" l="1"/>
</calcChain>
</file>

<file path=xl/sharedStrings.xml><?xml version="1.0" encoding="utf-8"?>
<sst xmlns="http://schemas.openxmlformats.org/spreadsheetml/2006/main" count="411" uniqueCount="86">
  <si>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</si>
  <si>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</si>
  <si>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</si>
  <si>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</si>
  <si>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</si>
  <si>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</si>
  <si>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</si>
  <si>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</si>
  <si>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</si>
  <si>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</si>
  <si>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</si>
  <si>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</si>
  <si>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</si>
  <si>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</si>
  <si>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</si>
  <si>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</si>
  <si>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</si>
  <si>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</si>
  <si>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</si>
  <si>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</si>
  <si>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</si>
  <si>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</si>
  <si>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</si>
  <si>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</si>
  <si>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</si>
  <si>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</si>
  <si>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</si>
  <si>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</si>
  <si>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</si>
  <si>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</si>
  <si>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</si>
  <si>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</si>
  <si>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</si>
  <si>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</si>
  <si>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</si>
  <si>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</si>
  <si>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</si>
  <si>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</si>
  <si>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</si>
  <si>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</si>
  <si>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</si>
  <si>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</si>
  <si>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</si>
  <si>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</si>
  <si>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</si>
  <si>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</si>
  <si>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</si>
  <si>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</si>
  <si>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</si>
  <si>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</si>
  <si>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</si>
  <si>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</si>
  <si>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</si>
  <si>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</si>
  <si>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</si>
  <si>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</si>
  <si>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</si>
  <si>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</si>
  <si>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</si>
  <si>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</si>
  <si>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</si>
  <si>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</si>
  <si>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</si>
  <si>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</si>
  <si>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</si>
  <si>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</si>
  <si>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</si>
  <si>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</si>
  <si>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</si>
  <si>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</si>
  <si>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</si>
  <si>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</si>
  <si>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</si>
  <si>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</si>
  <si>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</si>
  <si>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</si>
  <si>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</si>
  <si>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</si>
  <si>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</si>
  <si>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</si>
  <si>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</si>
  <si>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3b. Consolidated General Government from 2005 to 2025, in % of GDP</t>
  </si>
  <si>
    <t>Table 3.  Consolidated General Government from 2005 to 2026</t>
  </si>
  <si>
    <t>January -February</t>
  </si>
  <si>
    <t xml:space="preserve"> Nominal growth
Jan-Feb 2026 /Jan-Feb 2025</t>
  </si>
  <si>
    <t xml:space="preserve"> Real growth
Jan-Feb 2026 /Jan-Feb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</si>
</sst>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xf numFmtId="0" fontId="9" fillId="0" borderId="0" xfId="4" applyFont="1" applyAlignment="1">
      <alignment horizontal="left" vertical="top" wrapText="1"/>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6/februar/srb/Tabela%203%20Konsolidovani%20bilans%20drza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614668.58710180316</v>
          </cell>
          <cell r="KL7">
            <v>4253415.3231017496</v>
          </cell>
          <cell r="KM7">
            <v>320246.28744948993</v>
          </cell>
          <cell r="KN7">
            <v>354380.87406193989</v>
          </cell>
          <cell r="KO7">
            <v>0</v>
          </cell>
          <cell r="KP7">
            <v>0</v>
          </cell>
          <cell r="KQ7">
            <v>0</v>
          </cell>
          <cell r="KR7">
            <v>0</v>
          </cell>
          <cell r="KS7">
            <v>0</v>
          </cell>
          <cell r="KT7">
            <v>0</v>
          </cell>
          <cell r="KU7">
            <v>0</v>
          </cell>
          <cell r="KV7">
            <v>0</v>
          </cell>
          <cell r="KW7">
            <v>0</v>
          </cell>
          <cell r="KX7">
            <v>0</v>
          </cell>
          <cell r="KY7">
            <v>674627.16151142982</v>
          </cell>
          <cell r="KZ7">
            <v>674627.16151142982</v>
          </cell>
          <cell r="LA7">
            <v>109.75461828826079</v>
          </cell>
          <cell r="LB7">
            <v>107.07767637879103</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612019.50368021987</v>
          </cell>
          <cell r="KL8">
            <v>4238598.6994317798</v>
          </cell>
          <cell r="KM8">
            <v>319443.12904281996</v>
          </cell>
          <cell r="KN8">
            <v>351606.66542724991</v>
          </cell>
          <cell r="KO8">
            <v>0</v>
          </cell>
          <cell r="KP8">
            <v>0</v>
          </cell>
          <cell r="KQ8">
            <v>0</v>
          </cell>
          <cell r="KR8">
            <v>0</v>
          </cell>
          <cell r="KS8">
            <v>0</v>
          </cell>
          <cell r="KT8">
            <v>0</v>
          </cell>
          <cell r="KU8">
            <v>0</v>
          </cell>
          <cell r="KV8">
            <v>0</v>
          </cell>
          <cell r="KW8">
            <v>0</v>
          </cell>
          <cell r="KX8">
            <v>0</v>
          </cell>
          <cell r="KY8">
            <v>671049.79447006993</v>
          </cell>
          <cell r="KZ8">
            <v>671049.79447006993</v>
          </cell>
          <cell r="LA8">
            <v>109.64516497184921</v>
          </cell>
          <cell r="LB8">
            <v>106.97089265546265</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559210.65401718998</v>
          </cell>
          <cell r="KL9">
            <v>3782747.0093667898</v>
          </cell>
          <cell r="KM9">
            <v>284050.06079839997</v>
          </cell>
          <cell r="KN9">
            <v>326251.73450756993</v>
          </cell>
          <cell r="KO9">
            <v>0</v>
          </cell>
          <cell r="KP9">
            <v>0</v>
          </cell>
          <cell r="KQ9">
            <v>0</v>
          </cell>
          <cell r="KR9">
            <v>0</v>
          </cell>
          <cell r="KS9">
            <v>0</v>
          </cell>
          <cell r="KT9">
            <v>0</v>
          </cell>
          <cell r="KU9">
            <v>0</v>
          </cell>
          <cell r="KV9">
            <v>0</v>
          </cell>
          <cell r="KW9">
            <v>0</v>
          </cell>
          <cell r="KX9">
            <v>0</v>
          </cell>
          <cell r="KY9">
            <v>610301.79530596989</v>
          </cell>
          <cell r="KZ9">
            <v>610301.79530596989</v>
          </cell>
          <cell r="LA9">
            <v>109.13629612056879</v>
          </cell>
          <cell r="LB9">
            <v>106.47443523957931</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60322.604283859997</v>
          </cell>
          <cell r="KL10">
            <v>443413.55320786004</v>
          </cell>
          <cell r="KM10">
            <v>30261.638508529995</v>
          </cell>
          <cell r="KN10">
            <v>35244.917835209992</v>
          </cell>
          <cell r="KO10">
            <v>0</v>
          </cell>
          <cell r="KP10">
            <v>0</v>
          </cell>
          <cell r="KQ10">
            <v>0</v>
          </cell>
          <cell r="KR10">
            <v>0</v>
          </cell>
          <cell r="KS10">
            <v>0</v>
          </cell>
          <cell r="KT10">
            <v>0</v>
          </cell>
          <cell r="KU10">
            <v>0</v>
          </cell>
          <cell r="KV10">
            <v>0</v>
          </cell>
          <cell r="KW10">
            <v>0</v>
          </cell>
          <cell r="KX10">
            <v>0</v>
          </cell>
          <cell r="KY10">
            <v>65506.556343739983</v>
          </cell>
          <cell r="KZ10">
            <v>65506.556343739983</v>
          </cell>
          <cell r="LA10">
            <v>108.59371395088627</v>
          </cell>
          <cell r="LB10">
            <v>105.94508678135246</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48279.695673909999</v>
          </cell>
          <cell r="KL11">
            <v>334029.67639653996</v>
          </cell>
          <cell r="KM11">
            <v>23952.891502690003</v>
          </cell>
          <cell r="KN11">
            <v>27975.400407640002</v>
          </cell>
          <cell r="KO11">
            <v>0</v>
          </cell>
          <cell r="KP11">
            <v>0</v>
          </cell>
          <cell r="KQ11">
            <v>0</v>
          </cell>
          <cell r="KR11">
            <v>0</v>
          </cell>
          <cell r="KS11">
            <v>0</v>
          </cell>
          <cell r="KT11">
            <v>0</v>
          </cell>
          <cell r="KU11">
            <v>0</v>
          </cell>
          <cell r="KV11">
            <v>0</v>
          </cell>
          <cell r="KW11">
            <v>0</v>
          </cell>
          <cell r="KX11">
            <v>0</v>
          </cell>
          <cell r="KY11">
            <v>51928.291910330008</v>
          </cell>
          <cell r="KZ11">
            <v>51928.291910330008</v>
          </cell>
          <cell r="LA11">
            <v>107.55720636903618</v>
          </cell>
          <cell r="LB11">
            <v>104.93385987223043</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12042.908609949991</v>
          </cell>
          <cell r="KL12">
            <v>109383.87681131996</v>
          </cell>
          <cell r="KM12">
            <v>6308.7470058399922</v>
          </cell>
          <cell r="KN12">
            <v>7269.5174275699901</v>
          </cell>
          <cell r="KO12">
            <v>0</v>
          </cell>
          <cell r="KP12">
            <v>0</v>
          </cell>
          <cell r="KQ12">
            <v>0</v>
          </cell>
          <cell r="KR12">
            <v>0</v>
          </cell>
          <cell r="KS12">
            <v>0</v>
          </cell>
          <cell r="KT12">
            <v>0</v>
          </cell>
          <cell r="KU12">
            <v>0</v>
          </cell>
          <cell r="KV12">
            <v>0</v>
          </cell>
          <cell r="KW12">
            <v>0</v>
          </cell>
          <cell r="KX12">
            <v>0</v>
          </cell>
          <cell r="KY12">
            <v>13578.264433409982</v>
          </cell>
          <cell r="KZ12">
            <v>13578.264433409982</v>
          </cell>
          <cell r="LA12">
            <v>112.7490448793364</v>
          </cell>
          <cell r="LB12">
            <v>109.99906817496235</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26250.522446889998</v>
          </cell>
          <cell r="KL13">
            <v>293532.69695843005</v>
          </cell>
          <cell r="KM13">
            <v>17392.842297310002</v>
          </cell>
          <cell r="KN13">
            <v>19564.474444019997</v>
          </cell>
          <cell r="KO13">
            <v>0</v>
          </cell>
          <cell r="KP13">
            <v>0</v>
          </cell>
          <cell r="KQ13">
            <v>0</v>
          </cell>
          <cell r="KR13">
            <v>0</v>
          </cell>
          <cell r="KS13">
            <v>0</v>
          </cell>
          <cell r="KT13">
            <v>0</v>
          </cell>
          <cell r="KU13">
            <v>0</v>
          </cell>
          <cell r="KV13">
            <v>0</v>
          </cell>
          <cell r="KW13">
            <v>0</v>
          </cell>
          <cell r="KX13">
            <v>0</v>
          </cell>
          <cell r="KY13">
            <v>36957.316741329996</v>
          </cell>
          <cell r="KZ13">
            <v>36957.316741329996</v>
          </cell>
          <cell r="LA13">
            <v>140.7869760158182</v>
          </cell>
          <cell r="LB13">
            <v>137.35314733250556</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158951.58088878999</v>
          </cell>
          <cell r="KL14">
            <v>998202.30229304999</v>
          </cell>
          <cell r="KM14">
            <v>85143.374352039988</v>
          </cell>
          <cell r="KN14">
            <v>77564.892456839996</v>
          </cell>
          <cell r="KO14">
            <v>0</v>
          </cell>
          <cell r="KP14">
            <v>0</v>
          </cell>
          <cell r="KQ14">
            <v>0</v>
          </cell>
          <cell r="KR14">
            <v>0</v>
          </cell>
          <cell r="KS14">
            <v>0</v>
          </cell>
          <cell r="KT14">
            <v>0</v>
          </cell>
          <cell r="KU14">
            <v>0</v>
          </cell>
          <cell r="KV14">
            <v>0</v>
          </cell>
          <cell r="KW14">
            <v>0</v>
          </cell>
          <cell r="KX14">
            <v>0</v>
          </cell>
          <cell r="KY14">
            <v>162708.26680887997</v>
          </cell>
          <cell r="KZ14">
            <v>162708.26680887997</v>
          </cell>
          <cell r="LA14">
            <v>102.36341526085124</v>
          </cell>
          <cell r="LB14">
            <v>99.866746595952421</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51470.026788850002</v>
          </cell>
          <cell r="KL15">
            <v>249345.49804352003</v>
          </cell>
          <cell r="KM15">
            <v>40922.811993839998</v>
          </cell>
          <cell r="KN15">
            <v>16887.417524980003</v>
          </cell>
          <cell r="KO15">
            <v>0</v>
          </cell>
          <cell r="KP15">
            <v>0</v>
          </cell>
          <cell r="KQ15">
            <v>0</v>
          </cell>
          <cell r="KR15">
            <v>0</v>
          </cell>
          <cell r="KS15">
            <v>0</v>
          </cell>
          <cell r="KT15">
            <v>0</v>
          </cell>
          <cell r="KU15">
            <v>0</v>
          </cell>
          <cell r="KV15">
            <v>0</v>
          </cell>
          <cell r="KW15">
            <v>0</v>
          </cell>
          <cell r="KX15">
            <v>0</v>
          </cell>
          <cell r="KY15">
            <v>57810.229518820001</v>
          </cell>
          <cell r="KZ15">
            <v>57810.229518820001</v>
          </cell>
          <cell r="LA15">
            <v>112.31824252973477</v>
          </cell>
          <cell r="LB15">
            <v>109.57877319974125</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106614.65418076</v>
          </cell>
          <cell r="KL16">
            <v>742614.83266784006</v>
          </cell>
          <cell r="KM16">
            <v>43780.212697199997</v>
          </cell>
          <cell r="KN16">
            <v>60167.818913449999</v>
          </cell>
          <cell r="KO16">
            <v>0</v>
          </cell>
          <cell r="KP16">
            <v>0</v>
          </cell>
          <cell r="KQ16">
            <v>0</v>
          </cell>
          <cell r="KR16">
            <v>0</v>
          </cell>
          <cell r="KS16">
            <v>0</v>
          </cell>
          <cell r="KT16">
            <v>0</v>
          </cell>
          <cell r="KU16">
            <v>0</v>
          </cell>
          <cell r="KV16">
            <v>0</v>
          </cell>
          <cell r="KW16">
            <v>0</v>
          </cell>
          <cell r="KX16">
            <v>0</v>
          </cell>
          <cell r="KY16">
            <v>103948.03161065</v>
          </cell>
          <cell r="KZ16">
            <v>103948.03161065</v>
          </cell>
          <cell r="LA16">
            <v>97.498821723335638</v>
          </cell>
          <cell r="LB16">
            <v>95.120801681303064</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866.89991917999987</v>
          </cell>
          <cell r="KL17">
            <v>6241.9715816899998</v>
          </cell>
          <cell r="KM17">
            <v>440.34966100000003</v>
          </cell>
          <cell r="KN17">
            <v>509.65601840999994</v>
          </cell>
          <cell r="KO17">
            <v>0</v>
          </cell>
          <cell r="KP17">
            <v>0</v>
          </cell>
          <cell r="KQ17">
            <v>0</v>
          </cell>
          <cell r="KR17">
            <v>0</v>
          </cell>
          <cell r="KS17">
            <v>0</v>
          </cell>
          <cell r="KT17">
            <v>0</v>
          </cell>
          <cell r="KU17">
            <v>0</v>
          </cell>
          <cell r="KV17">
            <v>0</v>
          </cell>
          <cell r="KW17">
            <v>0</v>
          </cell>
          <cell r="KX17">
            <v>0</v>
          </cell>
          <cell r="KY17">
            <v>950.00567940999997</v>
          </cell>
          <cell r="KZ17">
            <v>950.00567940999997</v>
          </cell>
          <cell r="LA17">
            <v>109.58654608119123</v>
          </cell>
          <cell r="LB17">
            <v>106.91370349384511</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77775.52662545997</v>
          </cell>
          <cell r="KL18">
            <v>437931.00009656994</v>
          </cell>
          <cell r="KM18">
            <v>42766.157407900006</v>
          </cell>
          <cell r="KN18">
            <v>29725.784797550008</v>
          </cell>
          <cell r="KO18">
            <v>0</v>
          </cell>
          <cell r="KP18">
            <v>0</v>
          </cell>
          <cell r="KQ18">
            <v>0</v>
          </cell>
          <cell r="KR18">
            <v>0</v>
          </cell>
          <cell r="KS18">
            <v>0</v>
          </cell>
          <cell r="KT18">
            <v>0</v>
          </cell>
          <cell r="KU18">
            <v>0</v>
          </cell>
          <cell r="KV18">
            <v>0</v>
          </cell>
          <cell r="KW18">
            <v>0</v>
          </cell>
          <cell r="KX18">
            <v>0</v>
          </cell>
          <cell r="KY18">
            <v>72491.942205450017</v>
          </cell>
          <cell r="KZ18">
            <v>72491.942205450017</v>
          </cell>
          <cell r="LA18">
            <v>93.206623408088433</v>
          </cell>
          <cell r="LB18">
            <v>90.933291129842374</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36419.680668579997</v>
          </cell>
          <cell r="KL19">
            <v>231333.07072927002</v>
          </cell>
          <cell r="KM19">
            <v>14397.730391539999</v>
          </cell>
          <cell r="KN19">
            <v>15503.860988480001</v>
          </cell>
          <cell r="KO19">
            <v>0</v>
          </cell>
          <cell r="KP19">
            <v>0</v>
          </cell>
          <cell r="KQ19">
            <v>0</v>
          </cell>
          <cell r="KR19">
            <v>0</v>
          </cell>
          <cell r="KS19">
            <v>0</v>
          </cell>
          <cell r="KT19">
            <v>0</v>
          </cell>
          <cell r="KU19">
            <v>0</v>
          </cell>
          <cell r="KV19">
            <v>0</v>
          </cell>
          <cell r="KW19">
            <v>0</v>
          </cell>
          <cell r="KX19">
            <v>0</v>
          </cell>
          <cell r="KY19">
            <v>29901.59138002</v>
          </cell>
          <cell r="KZ19">
            <v>29901.59138002</v>
          </cell>
          <cell r="LA19">
            <v>82.102837891757559</v>
          </cell>
          <cell r="LB19">
            <v>80.100329650495183</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32953.669065629998</v>
          </cell>
          <cell r="KL20">
            <v>156088.19876271999</v>
          </cell>
          <cell r="KM20">
            <v>24068.85059202</v>
          </cell>
          <cell r="KN20">
            <v>9680.498314530003</v>
          </cell>
          <cell r="KO20">
            <v>0</v>
          </cell>
          <cell r="KP20">
            <v>0</v>
          </cell>
          <cell r="KQ20">
            <v>0</v>
          </cell>
          <cell r="KR20">
            <v>0</v>
          </cell>
          <cell r="KS20">
            <v>0</v>
          </cell>
          <cell r="KT20">
            <v>0</v>
          </cell>
          <cell r="KU20">
            <v>0</v>
          </cell>
          <cell r="KV20">
            <v>0</v>
          </cell>
          <cell r="KW20">
            <v>0</v>
          </cell>
          <cell r="KX20">
            <v>0</v>
          </cell>
          <cell r="KY20">
            <v>33749.348906550003</v>
          </cell>
          <cell r="KZ20">
            <v>33749.348906550003</v>
          </cell>
          <cell r="LA20">
            <v>102.4145409706438</v>
          </cell>
          <cell r="LB20">
            <v>99.916625337213461</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8402.1768912500011</v>
          </cell>
          <cell r="KL21">
            <v>50509.730604580007</v>
          </cell>
          <cell r="KM21">
            <v>4299.5764243399999</v>
          </cell>
          <cell r="KN21">
            <v>4541.4254945400007</v>
          </cell>
          <cell r="KO21">
            <v>0</v>
          </cell>
          <cell r="KP21">
            <v>0</v>
          </cell>
          <cell r="KQ21">
            <v>0</v>
          </cell>
          <cell r="KR21">
            <v>0</v>
          </cell>
          <cell r="KS21">
            <v>0</v>
          </cell>
          <cell r="KT21">
            <v>0</v>
          </cell>
          <cell r="KU21">
            <v>0</v>
          </cell>
          <cell r="KV21">
            <v>0</v>
          </cell>
          <cell r="KW21">
            <v>0</v>
          </cell>
          <cell r="KX21">
            <v>0</v>
          </cell>
          <cell r="KY21">
            <v>8841.0019188799997</v>
          </cell>
          <cell r="KZ21">
            <v>8841.0019188799997</v>
          </cell>
          <cell r="LA21">
            <v>105.22275397566301</v>
          </cell>
          <cell r="LB21">
            <v>102.65634534211026</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14008.767284630001</v>
          </cell>
          <cell r="KL22">
            <v>93693.411609129995</v>
          </cell>
          <cell r="KM22">
            <v>5735.2332608200004</v>
          </cell>
          <cell r="KN22">
            <v>7532.2186467999991</v>
          </cell>
          <cell r="KO22">
            <v>0</v>
          </cell>
          <cell r="KP22">
            <v>0</v>
          </cell>
          <cell r="KQ22">
            <v>0</v>
          </cell>
          <cell r="KR22">
            <v>0</v>
          </cell>
          <cell r="KS22">
            <v>0</v>
          </cell>
          <cell r="KT22">
            <v>0</v>
          </cell>
          <cell r="KU22">
            <v>0</v>
          </cell>
          <cell r="KV22">
            <v>0</v>
          </cell>
          <cell r="KW22">
            <v>0</v>
          </cell>
          <cell r="KX22">
            <v>0</v>
          </cell>
          <cell r="KY22">
            <v>13267.451907619999</v>
          </cell>
          <cell r="KZ22">
            <v>13267.451907619999</v>
          </cell>
          <cell r="LA22">
            <v>94.708204070008705</v>
          </cell>
          <cell r="LB22">
            <v>92.39824787317923</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22212.186424560001</v>
          </cell>
          <cell r="KL23">
            <v>127505.11491608003</v>
          </cell>
          <cell r="KM23">
            <v>6368.3182127999953</v>
          </cell>
          <cell r="KN23">
            <v>17529.759269150003</v>
          </cell>
          <cell r="KO23">
            <v>0</v>
          </cell>
          <cell r="KP23">
            <v>0</v>
          </cell>
          <cell r="KQ23">
            <v>0</v>
          </cell>
          <cell r="KR23">
            <v>0</v>
          </cell>
          <cell r="KS23">
            <v>0</v>
          </cell>
          <cell r="KT23">
            <v>0</v>
          </cell>
          <cell r="KU23">
            <v>0</v>
          </cell>
          <cell r="KV23">
            <v>0</v>
          </cell>
          <cell r="KW23">
            <v>0</v>
          </cell>
          <cell r="KX23">
            <v>0</v>
          </cell>
          <cell r="KY23">
            <v>23898.07748195</v>
          </cell>
          <cell r="KZ23">
            <v>23898.07748195</v>
          </cell>
          <cell r="LA23">
            <v>107.58993745670129</v>
          </cell>
          <cell r="LB23">
            <v>104.9657926406842</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199689.466063</v>
          </cell>
          <cell r="KL24">
            <v>1388468.9302856699</v>
          </cell>
          <cell r="KM24">
            <v>96382.496759000001</v>
          </cell>
          <cell r="KN24">
            <v>139089.68705799998</v>
          </cell>
          <cell r="KO24">
            <v>0</v>
          </cell>
          <cell r="KP24">
            <v>0</v>
          </cell>
          <cell r="KQ24">
            <v>0</v>
          </cell>
          <cell r="KR24">
            <v>0</v>
          </cell>
          <cell r="KS24">
            <v>0</v>
          </cell>
          <cell r="KT24">
            <v>0</v>
          </cell>
          <cell r="KU24">
            <v>0</v>
          </cell>
          <cell r="KV24">
            <v>0</v>
          </cell>
          <cell r="KW24">
            <v>0</v>
          </cell>
          <cell r="KX24">
            <v>0</v>
          </cell>
          <cell r="KY24">
            <v>235472.18381699998</v>
          </cell>
          <cell r="KZ24">
            <v>235472.18381699998</v>
          </cell>
          <cell r="LA24">
            <v>117.91918144681249</v>
          </cell>
          <cell r="LB24">
            <v>115.04310385054876</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52808.84966303</v>
          </cell>
          <cell r="KL25">
            <v>455851.6900649899</v>
          </cell>
          <cell r="KM25">
            <v>35393.068244419992</v>
          </cell>
          <cell r="KN25">
            <v>25354.93091968001</v>
          </cell>
          <cell r="KO25">
            <v>0</v>
          </cell>
          <cell r="KP25">
            <v>0</v>
          </cell>
          <cell r="KQ25">
            <v>0</v>
          </cell>
          <cell r="KR25">
            <v>0</v>
          </cell>
          <cell r="KS25">
            <v>0</v>
          </cell>
          <cell r="KT25">
            <v>0</v>
          </cell>
          <cell r="KU25">
            <v>0</v>
          </cell>
          <cell r="KV25">
            <v>0</v>
          </cell>
          <cell r="KW25">
            <v>0</v>
          </cell>
          <cell r="KX25">
            <v>0</v>
          </cell>
          <cell r="KY25">
            <v>60747.999164100002</v>
          </cell>
          <cell r="KZ25">
            <v>60747.999164100002</v>
          </cell>
          <cell r="LA25">
            <v>115.0337482291874</v>
          </cell>
          <cell r="LB25">
            <v>112.22804705286575</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2649.0834215833338</v>
          </cell>
          <cell r="KL26">
            <v>14816.62366997</v>
          </cell>
          <cell r="KM26">
            <v>803.15840667000009</v>
          </cell>
          <cell r="KN26">
            <v>2774.208634690001</v>
          </cell>
          <cell r="KO26">
            <v>0</v>
          </cell>
          <cell r="KP26">
            <v>0</v>
          </cell>
          <cell r="KQ26">
            <v>0</v>
          </cell>
          <cell r="KR26">
            <v>0</v>
          </cell>
          <cell r="KS26">
            <v>0</v>
          </cell>
          <cell r="KT26">
            <v>0</v>
          </cell>
          <cell r="KU26">
            <v>0</v>
          </cell>
          <cell r="KV26">
            <v>0</v>
          </cell>
          <cell r="KW26">
            <v>0</v>
          </cell>
          <cell r="KX26">
            <v>0</v>
          </cell>
          <cell r="KY26">
            <v>3577.3670413600012</v>
          </cell>
          <cell r="KZ26">
            <v>3577.3670413600012</v>
          </cell>
          <cell r="LA26">
            <v>135.04169073021643</v>
          </cell>
          <cell r="LB26">
            <v>131.74799095630871</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641823.55531989341</v>
          </cell>
          <cell r="KL28">
            <v>4506235.1662378153</v>
          </cell>
          <cell r="KM28">
            <v>361925.79228618345</v>
          </cell>
          <cell r="KN28">
            <v>378805.85344257654</v>
          </cell>
          <cell r="KO28">
            <v>0</v>
          </cell>
          <cell r="KP28">
            <v>0</v>
          </cell>
          <cell r="KQ28">
            <v>0</v>
          </cell>
          <cell r="KR28">
            <v>0</v>
          </cell>
          <cell r="KS28">
            <v>0</v>
          </cell>
          <cell r="KT28">
            <v>0</v>
          </cell>
          <cell r="KU28">
            <v>0</v>
          </cell>
          <cell r="KV28">
            <v>0</v>
          </cell>
          <cell r="KW28">
            <v>0</v>
          </cell>
          <cell r="KX28">
            <v>0</v>
          </cell>
          <cell r="KY28">
            <v>740731.64572875993</v>
          </cell>
          <cell r="KZ28">
            <v>740731.64572875993</v>
          </cell>
          <cell r="LA28">
            <v>115.41047996587932</v>
          </cell>
          <cell r="LB28">
            <v>112.59559021061396</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563190.53695071698</v>
          </cell>
          <cell r="KL29">
            <v>3743187.0419657351</v>
          </cell>
          <cell r="KM29">
            <v>288250.16911430343</v>
          </cell>
          <cell r="KN29">
            <v>349797.55449149653</v>
          </cell>
          <cell r="KO29">
            <v>0</v>
          </cell>
          <cell r="KP29">
            <v>0</v>
          </cell>
          <cell r="KQ29">
            <v>0</v>
          </cell>
          <cell r="KR29">
            <v>0</v>
          </cell>
          <cell r="KS29">
            <v>0</v>
          </cell>
          <cell r="KT29">
            <v>0</v>
          </cell>
          <cell r="KU29">
            <v>0</v>
          </cell>
          <cell r="KV29">
            <v>0</v>
          </cell>
          <cell r="KW29">
            <v>0</v>
          </cell>
          <cell r="KX29">
            <v>0</v>
          </cell>
          <cell r="KY29">
            <v>638047.72360579995</v>
          </cell>
          <cell r="KZ29">
            <v>638047.72360579995</v>
          </cell>
          <cell r="LA29">
            <v>113.29162721028345</v>
          </cell>
          <cell r="LB29">
            <v>110.52841679052044</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162198.02857785815</v>
          </cell>
          <cell r="KL30">
            <v>1029819.1755657297</v>
          </cell>
          <cell r="KM30">
            <v>86712.237502089993</v>
          </cell>
          <cell r="KN30">
            <v>92217.936400849998</v>
          </cell>
          <cell r="KO30">
            <v>0</v>
          </cell>
          <cell r="KP30">
            <v>0</v>
          </cell>
          <cell r="KQ30">
            <v>0</v>
          </cell>
          <cell r="KR30">
            <v>0</v>
          </cell>
          <cell r="KS30">
            <v>0</v>
          </cell>
          <cell r="KT30">
            <v>0</v>
          </cell>
          <cell r="KU30">
            <v>0</v>
          </cell>
          <cell r="KV30">
            <v>0</v>
          </cell>
          <cell r="KW30">
            <v>0</v>
          </cell>
          <cell r="KX30">
            <v>0</v>
          </cell>
          <cell r="KY30">
            <v>178930.17390294001</v>
          </cell>
          <cell r="KZ30">
            <v>178930.17390294001</v>
          </cell>
          <cell r="LA30">
            <v>110.31587465753327</v>
          </cell>
          <cell r="LB30">
            <v>107.62524356832515</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93179.810994349609</v>
          </cell>
          <cell r="KL31">
            <v>749737.9649295999</v>
          </cell>
          <cell r="KM31">
            <v>45055.653894369992</v>
          </cell>
          <cell r="KN31">
            <v>56811.295456059983</v>
          </cell>
          <cell r="KO31">
            <v>0</v>
          </cell>
          <cell r="KP31">
            <v>0</v>
          </cell>
          <cell r="KQ31">
            <v>0</v>
          </cell>
          <cell r="KR31">
            <v>0</v>
          </cell>
          <cell r="KS31">
            <v>0</v>
          </cell>
          <cell r="KT31">
            <v>0</v>
          </cell>
          <cell r="KU31">
            <v>0</v>
          </cell>
          <cell r="KV31">
            <v>0</v>
          </cell>
          <cell r="KW31">
            <v>0</v>
          </cell>
          <cell r="KX31">
            <v>0</v>
          </cell>
          <cell r="KY31">
            <v>101866.94935042998</v>
          </cell>
          <cell r="KZ31">
            <v>101866.94935042998</v>
          </cell>
          <cell r="LA31">
            <v>109.32298344821407</v>
          </cell>
          <cell r="LB31">
            <v>106.65656921776983</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47264.483553163009</v>
          </cell>
          <cell r="KL32">
            <v>188967.15961011121</v>
          </cell>
          <cell r="KM32">
            <v>17884.147738723503</v>
          </cell>
          <cell r="KN32">
            <v>21136.187017936492</v>
          </cell>
          <cell r="KO32">
            <v>0</v>
          </cell>
          <cell r="KP32">
            <v>0</v>
          </cell>
          <cell r="KQ32">
            <v>0</v>
          </cell>
          <cell r="KR32">
            <v>0</v>
          </cell>
          <cell r="KS32">
            <v>0</v>
          </cell>
          <cell r="KT32">
            <v>0</v>
          </cell>
          <cell r="KU32">
            <v>0</v>
          </cell>
          <cell r="KV32">
            <v>0</v>
          </cell>
          <cell r="KW32">
            <v>0</v>
          </cell>
          <cell r="KX32">
            <v>0</v>
          </cell>
          <cell r="KY32">
            <v>39020.334756659999</v>
          </cell>
          <cell r="KZ32">
            <v>39020.334756659999</v>
          </cell>
          <cell r="LA32">
            <v>82.557412719362517</v>
          </cell>
          <cell r="LB32">
            <v>80.543817287182947</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15122.999182480002</v>
          </cell>
          <cell r="KL33">
            <v>260280.08089604991</v>
          </cell>
          <cell r="KM33">
            <v>5448.6852766399988</v>
          </cell>
          <cell r="KN33">
            <v>16609.838842330002</v>
          </cell>
          <cell r="KO33">
            <v>0</v>
          </cell>
          <cell r="KP33">
            <v>0</v>
          </cell>
          <cell r="KQ33">
            <v>0</v>
          </cell>
          <cell r="KR33">
            <v>0</v>
          </cell>
          <cell r="KS33">
            <v>0</v>
          </cell>
          <cell r="KT33">
            <v>0</v>
          </cell>
          <cell r="KU33">
            <v>0</v>
          </cell>
          <cell r="KV33">
            <v>0</v>
          </cell>
          <cell r="KW33">
            <v>0</v>
          </cell>
          <cell r="KX33">
            <v>0</v>
          </cell>
          <cell r="KY33">
            <v>22058.524118970003</v>
          </cell>
          <cell r="KZ33">
            <v>22058.524118970003</v>
          </cell>
          <cell r="LA33">
            <v>145.86077703769772</v>
          </cell>
          <cell r="LB33">
            <v>142.303197109949</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226738.11982477334</v>
          </cell>
          <cell r="KL34">
            <v>1386434.61706552</v>
          </cell>
          <cell r="KM34">
            <v>126722.29414884001</v>
          </cell>
          <cell r="KN34">
            <v>129251.21500784004</v>
          </cell>
          <cell r="KO34">
            <v>0</v>
          </cell>
          <cell r="KP34">
            <v>0</v>
          </cell>
          <cell r="KQ34">
            <v>0</v>
          </cell>
          <cell r="KR34">
            <v>0</v>
          </cell>
          <cell r="KS34">
            <v>0</v>
          </cell>
          <cell r="KT34">
            <v>0</v>
          </cell>
          <cell r="KU34">
            <v>0</v>
          </cell>
          <cell r="KV34">
            <v>0</v>
          </cell>
          <cell r="KW34">
            <v>0</v>
          </cell>
          <cell r="KX34">
            <v>0</v>
          </cell>
          <cell r="KY34">
            <v>255973.50915668005</v>
          </cell>
          <cell r="KZ34">
            <v>255973.50915668005</v>
          </cell>
          <cell r="LA34">
            <v>112.89390127892931</v>
          </cell>
          <cell r="LB34">
            <v>110.14039149163834</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174537.56</v>
          </cell>
          <cell r="KL35">
            <v>1044796.53</v>
          </cell>
          <cell r="KM35">
            <v>98517.680000000008</v>
          </cell>
          <cell r="KN35">
            <v>97961.440000000017</v>
          </cell>
          <cell r="KO35">
            <v>0</v>
          </cell>
          <cell r="KP35">
            <v>0</v>
          </cell>
          <cell r="KQ35">
            <v>0</v>
          </cell>
          <cell r="KR35">
            <v>0</v>
          </cell>
          <cell r="KS35">
            <v>0</v>
          </cell>
          <cell r="KT35">
            <v>0</v>
          </cell>
          <cell r="KU35">
            <v>0</v>
          </cell>
          <cell r="KV35">
            <v>0</v>
          </cell>
          <cell r="KW35">
            <v>0</v>
          </cell>
          <cell r="KX35">
            <v>0</v>
          </cell>
          <cell r="KY35">
            <v>196479.12000000002</v>
          </cell>
          <cell r="KZ35">
            <v>196479.12000000002</v>
          </cell>
          <cell r="LA35">
            <v>112.57125400400925</v>
          </cell>
          <cell r="LB35">
            <v>109.82561366244805</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1567.4720000000002</v>
          </cell>
          <cell r="KL36">
            <v>10381.576935450003</v>
          </cell>
          <cell r="KM36">
            <v>969.54</v>
          </cell>
          <cell r="KN36">
            <v>1076.8</v>
          </cell>
          <cell r="KO36">
            <v>0</v>
          </cell>
          <cell r="KP36">
            <v>0</v>
          </cell>
          <cell r="KQ36">
            <v>0</v>
          </cell>
          <cell r="KR36">
            <v>0</v>
          </cell>
          <cell r="KS36">
            <v>0</v>
          </cell>
          <cell r="KT36">
            <v>0</v>
          </cell>
          <cell r="KU36">
            <v>0</v>
          </cell>
          <cell r="KV36">
            <v>0</v>
          </cell>
          <cell r="KW36">
            <v>0</v>
          </cell>
          <cell r="KX36">
            <v>0</v>
          </cell>
          <cell r="KY36">
            <v>2046.34</v>
          </cell>
          <cell r="KZ36">
            <v>2046.34</v>
          </cell>
          <cell r="LA36">
            <v>130.55033837925015</v>
          </cell>
          <cell r="LB36">
            <v>127.36618378463429</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4735.9635289999997</v>
          </cell>
          <cell r="KL37">
            <v>31217.490522999997</v>
          </cell>
          <cell r="KM37">
            <v>2566.7946910000001</v>
          </cell>
          <cell r="KN37">
            <v>2873.5387100000007</v>
          </cell>
          <cell r="KO37">
            <v>0</v>
          </cell>
          <cell r="KP37">
            <v>0</v>
          </cell>
          <cell r="KQ37">
            <v>0</v>
          </cell>
          <cell r="KR37">
            <v>0</v>
          </cell>
          <cell r="KS37">
            <v>0</v>
          </cell>
          <cell r="KT37">
            <v>0</v>
          </cell>
          <cell r="KU37">
            <v>0</v>
          </cell>
          <cell r="KV37">
            <v>0</v>
          </cell>
          <cell r="KW37">
            <v>0</v>
          </cell>
          <cell r="KX37">
            <v>0</v>
          </cell>
          <cell r="KY37">
            <v>5440.3334010000008</v>
          </cell>
          <cell r="KZ37">
            <v>5440.3334010000008</v>
          </cell>
          <cell r="LA37">
            <v>114.87278919457238</v>
          </cell>
          <cell r="LB37">
            <v>112.07101384836329</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36789.014156773337</v>
          </cell>
          <cell r="KL38">
            <v>241759.18754135992</v>
          </cell>
          <cell r="KM38">
            <v>19814.041438840002</v>
          </cell>
          <cell r="KN38">
            <v>22266.88545484002</v>
          </cell>
          <cell r="KO38">
            <v>0</v>
          </cell>
          <cell r="KP38">
            <v>0</v>
          </cell>
          <cell r="KQ38">
            <v>0</v>
          </cell>
          <cell r="KR38">
            <v>0</v>
          </cell>
          <cell r="KS38">
            <v>0</v>
          </cell>
          <cell r="KT38">
            <v>0</v>
          </cell>
          <cell r="KU38">
            <v>0</v>
          </cell>
          <cell r="KV38">
            <v>0</v>
          </cell>
          <cell r="KW38">
            <v>0</v>
          </cell>
          <cell r="KX38">
            <v>0</v>
          </cell>
          <cell r="KY38">
            <v>42080.926893680022</v>
          </cell>
          <cell r="KZ38">
            <v>42080.926893680022</v>
          </cell>
          <cell r="LA38">
            <v>114.38449183322945</v>
          </cell>
          <cell r="LB38">
            <v>111.59462617876044</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9108.1101389999967</v>
          </cell>
          <cell r="KL39">
            <v>58279.832065710027</v>
          </cell>
          <cell r="KM39">
            <v>4854.2380190000113</v>
          </cell>
          <cell r="KN39">
            <v>5072.5508430000045</v>
          </cell>
          <cell r="KO39">
            <v>0</v>
          </cell>
          <cell r="KP39">
            <v>0</v>
          </cell>
          <cell r="KQ39">
            <v>0</v>
          </cell>
          <cell r="KR39">
            <v>0</v>
          </cell>
          <cell r="KS39">
            <v>0</v>
          </cell>
          <cell r="KT39">
            <v>0</v>
          </cell>
          <cell r="KU39">
            <v>0</v>
          </cell>
          <cell r="KV39">
            <v>0</v>
          </cell>
          <cell r="KW39">
            <v>0</v>
          </cell>
          <cell r="KX39">
            <v>0</v>
          </cell>
          <cell r="KY39">
            <v>9926.7888620000158</v>
          </cell>
          <cell r="KZ39">
            <v>9926.7888620000158</v>
          </cell>
          <cell r="LA39">
            <v>108.98845875276058</v>
          </cell>
          <cell r="LB39">
            <v>106.33020366122983</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18687.094818092839</v>
          </cell>
          <cell r="KL40">
            <v>127948.04389872396</v>
          </cell>
          <cell r="KM40">
            <v>6427.1505536400045</v>
          </cell>
          <cell r="KN40">
            <v>33771.081766479991</v>
          </cell>
          <cell r="KO40">
            <v>0</v>
          </cell>
          <cell r="KP40">
            <v>0</v>
          </cell>
          <cell r="KQ40">
            <v>0</v>
          </cell>
          <cell r="KR40">
            <v>0</v>
          </cell>
          <cell r="KS40">
            <v>0</v>
          </cell>
          <cell r="KT40">
            <v>0</v>
          </cell>
          <cell r="KU40">
            <v>0</v>
          </cell>
          <cell r="KV40">
            <v>0</v>
          </cell>
          <cell r="KW40">
            <v>0</v>
          </cell>
          <cell r="KX40">
            <v>0</v>
          </cell>
          <cell r="KY40">
            <v>40198.232320119998</v>
          </cell>
          <cell r="KZ40">
            <v>40198.232320119998</v>
          </cell>
          <cell r="LA40">
            <v>215.11226175831291</v>
          </cell>
          <cell r="LB40">
            <v>209.86562122762234</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68741.403369176376</v>
          </cell>
          <cell r="KL41">
            <v>715380.18000763003</v>
          </cell>
          <cell r="KM41">
            <v>72563.889426510039</v>
          </cell>
          <cell r="KN41">
            <v>20297.876515100015</v>
          </cell>
          <cell r="KO41">
            <v>0</v>
          </cell>
          <cell r="KP41">
            <v>0</v>
          </cell>
          <cell r="KQ41">
            <v>0</v>
          </cell>
          <cell r="KR41">
            <v>0</v>
          </cell>
          <cell r="KS41">
            <v>0</v>
          </cell>
          <cell r="KT41">
            <v>0</v>
          </cell>
          <cell r="KU41">
            <v>0</v>
          </cell>
          <cell r="KV41">
            <v>0</v>
          </cell>
          <cell r="KW41">
            <v>0</v>
          </cell>
          <cell r="KX41">
            <v>0</v>
          </cell>
          <cell r="KY41">
            <v>92861.765941610051</v>
          </cell>
          <cell r="KZ41">
            <v>92861.765941610051</v>
          </cell>
          <cell r="LA41">
            <v>135.08855128094351</v>
          </cell>
          <cell r="LB41">
            <v>131.79370856677414</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5472.7</v>
          </cell>
          <cell r="KL42">
            <v>23258.500000000004</v>
          </cell>
          <cell r="KM42">
            <v>769.3</v>
          </cell>
          <cell r="KN42">
            <v>3575.5</v>
          </cell>
          <cell r="KO42">
            <v>0</v>
          </cell>
          <cell r="KP42">
            <v>0</v>
          </cell>
          <cell r="KQ42">
            <v>0</v>
          </cell>
          <cell r="KR42">
            <v>0</v>
          </cell>
          <cell r="KS42">
            <v>0</v>
          </cell>
          <cell r="KT42">
            <v>0</v>
          </cell>
          <cell r="KU42">
            <v>0</v>
          </cell>
          <cell r="KV42">
            <v>0</v>
          </cell>
          <cell r="KW42">
            <v>0</v>
          </cell>
          <cell r="KX42">
            <v>0</v>
          </cell>
          <cell r="KY42">
            <v>4344.8</v>
          </cell>
          <cell r="KZ42">
            <v>4344.8</v>
          </cell>
          <cell r="LA42">
            <v>79.390428855957765</v>
          </cell>
          <cell r="LB42">
            <v>77.454076932641726</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4418.9149999999991</v>
          </cell>
          <cell r="KL43">
            <v>24409.444264449998</v>
          </cell>
          <cell r="KM43">
            <v>342.43374537</v>
          </cell>
          <cell r="KN43">
            <v>5134.92243598</v>
          </cell>
          <cell r="KO43">
            <v>0</v>
          </cell>
          <cell r="KP43">
            <v>0</v>
          </cell>
          <cell r="KQ43">
            <v>0</v>
          </cell>
          <cell r="KR43">
            <v>0</v>
          </cell>
          <cell r="KS43">
            <v>0</v>
          </cell>
          <cell r="KT43">
            <v>0</v>
          </cell>
          <cell r="KU43">
            <v>0</v>
          </cell>
          <cell r="KV43">
            <v>0</v>
          </cell>
          <cell r="KW43">
            <v>0</v>
          </cell>
          <cell r="KX43">
            <v>0</v>
          </cell>
          <cell r="KY43">
            <v>5477.35618135</v>
          </cell>
          <cell r="KZ43">
            <v>5477.35618135</v>
          </cell>
          <cell r="LA43">
            <v>123.95251280800832</v>
          </cell>
          <cell r="LB43">
            <v>120.92928078830082</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-27154.968218090129</v>
          </cell>
          <cell r="KL44">
            <v>-252819.84313606506</v>
          </cell>
          <cell r="KM44">
            <v>-41679.504836693523</v>
          </cell>
          <cell r="KN44">
            <v>-24424.979380636651</v>
          </cell>
          <cell r="KO44">
            <v>0</v>
          </cell>
          <cell r="KP44">
            <v>0</v>
          </cell>
          <cell r="KQ44">
            <v>0</v>
          </cell>
          <cell r="KR44">
            <v>0</v>
          </cell>
          <cell r="KS44">
            <v>0</v>
          </cell>
          <cell r="KT44">
            <v>0</v>
          </cell>
          <cell r="KU44">
            <v>0</v>
          </cell>
          <cell r="KV44">
            <v>0</v>
          </cell>
          <cell r="KW44">
            <v>0</v>
          </cell>
          <cell r="KX44">
            <v>0</v>
          </cell>
          <cell r="KY44">
            <v>-66104.484217330173</v>
          </cell>
          <cell r="KZ44">
            <v>-66104.484217330173</v>
          </cell>
        </row>
        <row r="45">
          <cell r="C45"/>
          <cell r="D45"/>
          <cell r="E45"/>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156636.14461203001</v>
          </cell>
          <cell r="KL46">
            <v>624299.98564174003</v>
          </cell>
          <cell r="KM46">
            <v>132632.26481015998</v>
          </cell>
          <cell r="KN46">
            <v>51159.138779089997</v>
          </cell>
          <cell r="KO46">
            <v>0</v>
          </cell>
          <cell r="KP46">
            <v>0</v>
          </cell>
          <cell r="KQ46">
            <v>0</v>
          </cell>
          <cell r="KR46">
            <v>0</v>
          </cell>
          <cell r="KS46">
            <v>0</v>
          </cell>
          <cell r="KT46">
            <v>0</v>
          </cell>
          <cell r="KU46">
            <v>0</v>
          </cell>
          <cell r="KV46">
            <v>0</v>
          </cell>
          <cell r="KW46">
            <v>0</v>
          </cell>
          <cell r="KX46">
            <v>0</v>
          </cell>
          <cell r="KY46">
            <v>183791.40358924997</v>
          </cell>
          <cell r="KZ46">
            <v>183791.40358924997</v>
          </cell>
          <cell r="LA46">
            <v>117.33652155732028</v>
          </cell>
          <cell r="LB46">
            <v>114.47465517787346</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11.15218372</v>
          </cell>
          <cell r="KL47">
            <v>3797.7861659900004</v>
          </cell>
          <cell r="KM47">
            <v>2.3231199999999999</v>
          </cell>
          <cell r="KN47">
            <v>13.502639670000001</v>
          </cell>
          <cell r="KO47">
            <v>0</v>
          </cell>
          <cell r="KP47">
            <v>0</v>
          </cell>
          <cell r="KQ47">
            <v>0</v>
          </cell>
          <cell r="KR47">
            <v>0</v>
          </cell>
          <cell r="KS47">
            <v>0</v>
          </cell>
          <cell r="KT47">
            <v>0</v>
          </cell>
          <cell r="KU47">
            <v>0</v>
          </cell>
          <cell r="KV47">
            <v>0</v>
          </cell>
          <cell r="KW47">
            <v>0</v>
          </cell>
          <cell r="KX47">
            <v>0</v>
          </cell>
          <cell r="KY47">
            <v>15.82575967</v>
          </cell>
          <cell r="KZ47">
            <v>15.82575967</v>
          </cell>
          <cell r="LA47">
            <v>141.90727186119204</v>
          </cell>
          <cell r="LB47">
            <v>138.44611888896785</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5637.4099256300005</v>
          </cell>
          <cell r="KL48">
            <v>22228.165999999997</v>
          </cell>
          <cell r="KM48">
            <v>4420.9017209600006</v>
          </cell>
          <cell r="KN48">
            <v>498.73830488000038</v>
          </cell>
          <cell r="KO48">
            <v>0</v>
          </cell>
          <cell r="KP48">
            <v>0</v>
          </cell>
          <cell r="KQ48">
            <v>0</v>
          </cell>
          <cell r="KR48">
            <v>0</v>
          </cell>
          <cell r="KS48">
            <v>0</v>
          </cell>
          <cell r="KT48">
            <v>0</v>
          </cell>
          <cell r="KU48">
            <v>0</v>
          </cell>
          <cell r="KV48">
            <v>0</v>
          </cell>
          <cell r="KW48">
            <v>0</v>
          </cell>
          <cell r="KX48">
            <v>0</v>
          </cell>
          <cell r="KY48">
            <v>4919.6400258400008</v>
          </cell>
          <cell r="KZ48">
            <v>4919.6400258400008</v>
          </cell>
          <cell r="LA48">
            <v>87.267736260818637</v>
          </cell>
          <cell r="LB48">
            <v>85.139254888603546</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122379.55843573999</v>
          </cell>
          <cell r="KL49">
            <v>356483.40940880997</v>
          </cell>
          <cell r="KM49">
            <v>65217.339969199995</v>
          </cell>
          <cell r="KN49">
            <v>47548.897834539996</v>
          </cell>
          <cell r="KO49">
            <v>0</v>
          </cell>
          <cell r="KP49">
            <v>0</v>
          </cell>
          <cell r="KQ49">
            <v>0</v>
          </cell>
          <cell r="KR49">
            <v>0</v>
          </cell>
          <cell r="KS49">
            <v>0</v>
          </cell>
          <cell r="KT49">
            <v>0</v>
          </cell>
          <cell r="KU49">
            <v>0</v>
          </cell>
          <cell r="KV49">
            <v>0</v>
          </cell>
          <cell r="KW49">
            <v>0</v>
          </cell>
          <cell r="KX49">
            <v>0</v>
          </cell>
          <cell r="KY49">
            <v>112766.23780373999</v>
          </cell>
          <cell r="KZ49">
            <v>112766.23780373999</v>
          </cell>
          <cell r="LA49">
            <v>92.144667986322375</v>
          </cell>
          <cell r="LB49">
            <v>89.897237059826708</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28608.024066940008</v>
          </cell>
          <cell r="KL50">
            <v>241790.62406693998</v>
          </cell>
          <cell r="KM50">
            <v>62991.7</v>
          </cell>
          <cell r="KN50">
            <v>3098.0000000000032</v>
          </cell>
          <cell r="KO50">
            <v>0</v>
          </cell>
          <cell r="KP50">
            <v>0</v>
          </cell>
          <cell r="KQ50">
            <v>0</v>
          </cell>
          <cell r="KR50">
            <v>0</v>
          </cell>
          <cell r="KS50">
            <v>0</v>
          </cell>
          <cell r="KT50">
            <v>0</v>
          </cell>
          <cell r="KU50">
            <v>0</v>
          </cell>
          <cell r="KV50">
            <v>0</v>
          </cell>
          <cell r="KW50">
            <v>0</v>
          </cell>
          <cell r="KX50">
            <v>0</v>
          </cell>
          <cell r="KY50">
            <v>66089.7</v>
          </cell>
          <cell r="KZ50">
            <v>66089.7</v>
          </cell>
          <cell r="LA50">
            <v>231.01805229664413</v>
          </cell>
          <cell r="LB50">
            <v>225.38346565526254</v>
          </cell>
        </row>
        <row r="51">
          <cell r="C51"/>
          <cell r="D51"/>
          <cell r="E51"/>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125424.40752785999</v>
          </cell>
          <cell r="KL52">
            <v>438906.87077069987</v>
          </cell>
          <cell r="KM52">
            <v>177814.73588705005</v>
          </cell>
          <cell r="KN52">
            <v>23805.367624340008</v>
          </cell>
          <cell r="KO52">
            <v>0</v>
          </cell>
          <cell r="KP52">
            <v>0</v>
          </cell>
          <cell r="KQ52">
            <v>0</v>
          </cell>
          <cell r="KR52">
            <v>0</v>
          </cell>
          <cell r="KS52">
            <v>0</v>
          </cell>
          <cell r="KT52">
            <v>0</v>
          </cell>
          <cell r="KU52">
            <v>0</v>
          </cell>
          <cell r="KV52">
            <v>0</v>
          </cell>
          <cell r="KW52">
            <v>0</v>
          </cell>
          <cell r="KX52">
            <v>0</v>
          </cell>
          <cell r="KY52">
            <v>201620.10351139004</v>
          </cell>
          <cell r="KZ52">
            <v>201620.10351139004</v>
          </cell>
          <cell r="LA52">
            <v>160.75029373099093</v>
          </cell>
          <cell r="LB52">
            <v>156.82955485950333</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110275.62807203</v>
          </cell>
          <cell r="KL53">
            <v>266044.64218958002</v>
          </cell>
          <cell r="KM53">
            <v>154221.95433705003</v>
          </cell>
          <cell r="KN53">
            <v>19356.924551640008</v>
          </cell>
          <cell r="KO53">
            <v>0</v>
          </cell>
          <cell r="KP53">
            <v>0</v>
          </cell>
          <cell r="KQ53">
            <v>0</v>
          </cell>
          <cell r="KR53">
            <v>0</v>
          </cell>
          <cell r="KS53">
            <v>0</v>
          </cell>
          <cell r="KT53">
            <v>0</v>
          </cell>
          <cell r="KU53">
            <v>0</v>
          </cell>
          <cell r="KV53">
            <v>0</v>
          </cell>
          <cell r="KW53">
            <v>0</v>
          </cell>
          <cell r="KX53">
            <v>0</v>
          </cell>
          <cell r="KY53">
            <v>173578.87888869003</v>
          </cell>
          <cell r="KZ53">
            <v>173578.87888869003</v>
          </cell>
          <cell r="LA53">
            <v>157.40457064122231</v>
          </cell>
          <cell r="LB53">
            <v>153.5654347719242</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15088.37945583</v>
          </cell>
          <cell r="KL54">
            <v>166419.42858112001</v>
          </cell>
          <cell r="KM54">
            <v>23592.78155</v>
          </cell>
          <cell r="KN54">
            <v>4432.2630727000005</v>
          </cell>
          <cell r="KO54">
            <v>0</v>
          </cell>
          <cell r="KP54">
            <v>0</v>
          </cell>
          <cell r="KQ54">
            <v>0</v>
          </cell>
          <cell r="KR54">
            <v>0</v>
          </cell>
          <cell r="KS54">
            <v>0</v>
          </cell>
          <cell r="KT54">
            <v>0</v>
          </cell>
          <cell r="KU54">
            <v>0</v>
          </cell>
          <cell r="KV54">
            <v>0</v>
          </cell>
          <cell r="KW54">
            <v>0</v>
          </cell>
          <cell r="KX54">
            <v>0</v>
          </cell>
          <cell r="KY54">
            <v>28025.044622699999</v>
          </cell>
          <cell r="KZ54">
            <v>28025.044622699999</v>
          </cell>
          <cell r="LA54">
            <v>185.73926182557267</v>
          </cell>
          <cell r="LB54">
            <v>181.20903592738799</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60.4</v>
          </cell>
          <cell r="KL55">
            <v>6442.7999999999993</v>
          </cell>
          <cell r="KM55">
            <v>0</v>
          </cell>
          <cell r="KN55">
            <v>16.18</v>
          </cell>
          <cell r="KO55">
            <v>0</v>
          </cell>
          <cell r="KP55">
            <v>0</v>
          </cell>
          <cell r="KQ55">
            <v>0</v>
          </cell>
          <cell r="KR55">
            <v>0</v>
          </cell>
          <cell r="KS55">
            <v>0</v>
          </cell>
          <cell r="KT55">
            <v>0</v>
          </cell>
          <cell r="KU55">
            <v>0</v>
          </cell>
          <cell r="KV55">
            <v>0</v>
          </cell>
          <cell r="KW55">
            <v>0</v>
          </cell>
          <cell r="KX55">
            <v>0</v>
          </cell>
          <cell r="KY55">
            <v>16.18</v>
          </cell>
          <cell r="KZ55">
            <v>16.18</v>
          </cell>
          <cell r="LA55">
            <v>26.788079470198678</v>
          </cell>
          <cell r="LB55">
            <v>26.13471167824261</v>
          </cell>
        </row>
        <row r="56">
          <cell r="C56"/>
          <cell r="D56"/>
          <cell r="E56"/>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40.927003302905703</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40.784435516829134</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36.398161850207778</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4.2665920391374668</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3.2140838903971485</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1.0525081487403176</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2.8244158506411399</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9.6048529991949838</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2.3992399628987959</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7.1455518449629665</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6.0061191333221471E-2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4.2138380867840688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2.2259216724935063</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1.5019041737141983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0.48601224057636461</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0.90153212773753777</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1.2268734329715831</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13.360057313741001</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4.3862736666213609</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0.14256778607656953</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43.3596739379295</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36.017509881496402</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9.9090753190400385</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7.2140916971661335</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1.8182704904217799</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2.5044541671385643</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13.340482845330165</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10.05318968075564</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9.9893097957969593E-2</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0.30037939883367581</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2.3262433398574425</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0.560777327925436</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1.2311353623997212</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6.8834959123283248</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0.22379679246240899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0.23487135164236106</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-2.4326706350237868</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6.0071085547627483</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3.6542870881900037E-2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0.21388276342506929</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3.4301370936111706</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2.3265458268446078</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4.2232280614913114</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2.5599216447250375</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1.6013128241237227</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6.1993592642552546E-2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A350"/>
  <sheetViews>
    <sheetView zoomScale="90" zoomScaleNormal="90" workbookViewId="0">
      <pane xSplit="2" ySplit="6" topLeftCell="JI28" activePane="bottomRight" state="frozen"/>
      <selection pane="topRight" activeCell="C1" sqref="C1"/>
      <selection pane="bottomLeft" activeCell="A6" sqref="A6"/>
      <selection pane="bottomRight" activeCell="B3" sqref="B3"/>
    </sheetView>
  </sheetViews>
  <sheetFormatPr defaultColWidth="9.1328125" defaultRowHeight="13.15" x14ac:dyDescent="0.45"/>
  <cols>
    <col min="1" max="1" width="12.1328125" style="4" customWidth="1"/>
    <col min="2" max="2" width="49.265625" style="4" customWidth="1"/>
    <col min="3" max="14" width="10.73046875" style="4" hidden="1" customWidth="1"/>
    <col min="15" max="15" width="10.73046875" style="4" customWidth="1"/>
    <col min="16" max="28" width="10.73046875" style="4" hidden="1" customWidth="1"/>
    <col min="29" max="29" width="10.73046875" style="4" customWidth="1"/>
    <col min="30" max="42" width="10.73046875" style="4" hidden="1" customWidth="1"/>
    <col min="43" max="43" width="10.73046875" style="4" customWidth="1"/>
    <col min="44" max="56" width="10.73046875" style="4" hidden="1" customWidth="1"/>
    <col min="57" max="57" width="10.73046875" style="4" customWidth="1"/>
    <col min="58" max="70" width="10.73046875" style="4" hidden="1" customWidth="1"/>
    <col min="71" max="71" width="10.73046875" style="4" customWidth="1"/>
    <col min="72" max="84" width="10.73046875" style="4" hidden="1" customWidth="1"/>
    <col min="85" max="85" width="10.73046875" style="4" customWidth="1"/>
    <col min="86" max="98" width="10.73046875" style="4" hidden="1" customWidth="1"/>
    <col min="99" max="99" width="10.73046875" style="4" customWidth="1"/>
    <col min="100" max="112" width="10.73046875" style="4" hidden="1" customWidth="1"/>
    <col min="113" max="113" width="10.73046875" style="4" customWidth="1"/>
    <col min="114" max="126" width="10.73046875" style="4" hidden="1" customWidth="1"/>
    <col min="127" max="127" width="10.73046875" style="4" customWidth="1"/>
    <col min="128" max="141" width="10.73046875" style="4" hidden="1" customWidth="1"/>
    <col min="142" max="142" width="10.73046875" style="4" customWidth="1"/>
    <col min="143" max="156" width="10.73046875" style="4" hidden="1" customWidth="1"/>
    <col min="157" max="157" width="10.73046875" style="4" customWidth="1"/>
    <col min="158" max="165" width="9.73046875" style="4" hidden="1" customWidth="1"/>
    <col min="166" max="166" width="10" style="4" hidden="1" customWidth="1"/>
    <col min="167" max="169" width="9.73046875" style="4" hidden="1" customWidth="1"/>
    <col min="170" max="170" width="10.265625" style="4" hidden="1" customWidth="1"/>
    <col min="171" max="171" width="10.3984375" style="4" customWidth="1"/>
    <col min="172" max="183" width="9.73046875" style="4" hidden="1" customWidth="1"/>
    <col min="184" max="184" width="10.265625" style="4" customWidth="1"/>
    <col min="185" max="197" width="10.265625" style="4" hidden="1" customWidth="1"/>
    <col min="198" max="198" width="10.3984375" style="4" customWidth="1"/>
    <col min="199" max="212" width="10.265625" style="4" hidden="1" customWidth="1"/>
    <col min="213" max="213" width="10.265625" style="4" customWidth="1"/>
    <col min="214" max="225" width="10.265625" style="4" hidden="1" customWidth="1"/>
    <col min="226" max="226" width="10.1328125" style="4" hidden="1" customWidth="1"/>
    <col min="227" max="227" width="10.59765625" style="4" customWidth="1"/>
    <col min="228" max="240" width="10.59765625" style="4" hidden="1" customWidth="1"/>
    <col min="241" max="241" width="10.59765625" style="4" customWidth="1"/>
    <col min="242" max="253" width="10.59765625" style="4" hidden="1" customWidth="1"/>
    <col min="254" max="254" width="10.73046875" style="4" hidden="1" customWidth="1"/>
    <col min="255" max="255" width="10.73046875" style="4" customWidth="1"/>
    <col min="256" max="267" width="10.1328125" style="4" hidden="1" customWidth="1"/>
    <col min="268" max="268" width="10.73046875" style="4" hidden="1" customWidth="1"/>
    <col min="269" max="269" width="10.73046875" style="4" customWidth="1"/>
    <col min="270" max="281" width="10.1328125" style="4" hidden="1" customWidth="1"/>
    <col min="282" max="282" width="10.73046875" style="4" hidden="1" customWidth="1"/>
    <col min="283" max="283" width="10.73046875" style="4" customWidth="1"/>
    <col min="284" max="285" width="10.1328125" style="4" customWidth="1"/>
    <col min="286" max="295" width="10.1328125" style="4" hidden="1" customWidth="1"/>
    <col min="296" max="299" width="10.73046875" style="4" customWidth="1"/>
    <col min="300" max="309" width="10.73046875" style="4" hidden="1" customWidth="1"/>
    <col min="310" max="310" width="10.73046875" style="4" customWidth="1"/>
    <col min="311" max="311" width="10.73046875" style="4" hidden="1" customWidth="1"/>
    <col min="312" max="313" width="10.73046875" style="4" customWidth="1"/>
    <col min="314" max="16384" width="9.1328125" style="4"/>
  </cols>
  <sheetData>
    <row r="1" spans="1:313" x14ac:dyDescent="0.45">
      <c r="AC1" s="87"/>
      <c r="AD1" s="87"/>
      <c r="AE1" s="87"/>
      <c r="AF1" s="87"/>
      <c r="AG1" s="87"/>
      <c r="AH1" s="87"/>
      <c r="AI1" s="87"/>
      <c r="AJ1" s="87"/>
      <c r="AK1" s="87"/>
      <c r="AL1" s="87"/>
      <c r="AM1" s="87"/>
      <c r="AN1" s="87"/>
      <c r="AO1" s="87"/>
      <c r="AP1" s="87"/>
    </row>
    <row r="2" spans="1:313" x14ac:dyDescent="0.45">
      <c r="AQ2" s="87"/>
      <c r="AR2" s="87"/>
      <c r="AS2" s="87"/>
      <c r="AT2" s="87"/>
      <c r="AU2" s="87"/>
      <c r="AV2" s="87"/>
      <c r="AW2" s="87"/>
      <c r="AX2" s="87"/>
      <c r="AY2" s="87"/>
      <c r="AZ2" s="87"/>
      <c r="BA2" s="87"/>
      <c r="BB2" s="87"/>
      <c r="BC2" s="87"/>
      <c r="BD2" s="87"/>
      <c r="CG2" s="88"/>
      <c r="CH2" s="88"/>
      <c r="DL2" s="88"/>
      <c r="DM2" s="88"/>
    </row>
    <row r="3" spans="1:313" ht="15.75" x14ac:dyDescent="0.5">
      <c r="B3" s="7" t="s">
        <v>82</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313" ht="13.5" thickBot="1" x14ac:dyDescent="0.4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L4" s="93"/>
      <c r="KM4" s="93"/>
      <c r="KN4" s="93"/>
      <c r="KO4" s="93"/>
      <c r="KP4" s="93"/>
      <c r="KQ4" s="93"/>
      <c r="KR4" s="93"/>
      <c r="KS4" s="93"/>
      <c r="KT4" s="93"/>
      <c r="KU4" s="93"/>
      <c r="KV4" s="93"/>
      <c r="KW4" s="93"/>
      <c r="KX4" s="93"/>
      <c r="KY4" s="93" t="s">
        <v>76</v>
      </c>
    </row>
    <row r="5" spans="1:313" ht="35.25" customHeight="1" thickTop="1" x14ac:dyDescent="0.45">
      <c r="B5" s="122"/>
      <c r="C5" s="114">
        <v>2005</v>
      </c>
      <c r="D5" s="114"/>
      <c r="E5" s="114"/>
      <c r="F5" s="114"/>
      <c r="G5" s="114"/>
      <c r="H5" s="114"/>
      <c r="I5" s="114"/>
      <c r="J5" s="114"/>
      <c r="K5" s="114"/>
      <c r="L5" s="114"/>
      <c r="M5" s="114"/>
      <c r="N5" s="114"/>
      <c r="O5" s="114"/>
      <c r="P5" s="20"/>
      <c r="Q5" s="114">
        <v>2006</v>
      </c>
      <c r="R5" s="114"/>
      <c r="S5" s="114"/>
      <c r="T5" s="114"/>
      <c r="U5" s="114"/>
      <c r="V5" s="114"/>
      <c r="W5" s="114"/>
      <c r="X5" s="114"/>
      <c r="Y5" s="114"/>
      <c r="Z5" s="114"/>
      <c r="AA5" s="114"/>
      <c r="AB5" s="114"/>
      <c r="AC5" s="114"/>
      <c r="AD5" s="61"/>
      <c r="AE5" s="114">
        <v>2007</v>
      </c>
      <c r="AF5" s="114"/>
      <c r="AG5" s="114"/>
      <c r="AH5" s="114"/>
      <c r="AI5" s="114"/>
      <c r="AJ5" s="114"/>
      <c r="AK5" s="114"/>
      <c r="AL5" s="114"/>
      <c r="AM5" s="114"/>
      <c r="AN5" s="114"/>
      <c r="AO5" s="114"/>
      <c r="AP5" s="114"/>
      <c r="AQ5" s="114"/>
      <c r="AR5" s="61"/>
      <c r="AS5" s="114">
        <v>2008</v>
      </c>
      <c r="AT5" s="114"/>
      <c r="AU5" s="114"/>
      <c r="AV5" s="114"/>
      <c r="AW5" s="114"/>
      <c r="AX5" s="114"/>
      <c r="AY5" s="114"/>
      <c r="AZ5" s="114"/>
      <c r="BA5" s="114"/>
      <c r="BB5" s="114"/>
      <c r="BC5" s="114"/>
      <c r="BD5" s="114"/>
      <c r="BE5" s="114"/>
      <c r="BF5" s="61"/>
      <c r="BG5" s="114">
        <v>2009</v>
      </c>
      <c r="BH5" s="114"/>
      <c r="BI5" s="114"/>
      <c r="BJ5" s="114"/>
      <c r="BK5" s="114"/>
      <c r="BL5" s="114"/>
      <c r="BM5" s="114"/>
      <c r="BN5" s="114"/>
      <c r="BO5" s="114"/>
      <c r="BP5" s="114"/>
      <c r="BQ5" s="114"/>
      <c r="BR5" s="114"/>
      <c r="BS5" s="114"/>
      <c r="BT5" s="61"/>
      <c r="BU5" s="114">
        <v>2010</v>
      </c>
      <c r="BV5" s="114"/>
      <c r="BW5" s="114"/>
      <c r="BX5" s="114"/>
      <c r="BY5" s="114"/>
      <c r="BZ5" s="114"/>
      <c r="CA5" s="114"/>
      <c r="CB5" s="114"/>
      <c r="CC5" s="114"/>
      <c r="CD5" s="114"/>
      <c r="CE5" s="114"/>
      <c r="CF5" s="114"/>
      <c r="CG5" s="114"/>
      <c r="CH5" s="61"/>
      <c r="CI5" s="115">
        <v>2011</v>
      </c>
      <c r="CJ5" s="115"/>
      <c r="CK5" s="115"/>
      <c r="CL5" s="115"/>
      <c r="CM5" s="115"/>
      <c r="CN5" s="115"/>
      <c r="CO5" s="115"/>
      <c r="CP5" s="115"/>
      <c r="CQ5" s="115"/>
      <c r="CR5" s="115"/>
      <c r="CS5" s="115"/>
      <c r="CT5" s="115"/>
      <c r="CU5" s="115"/>
      <c r="CV5" s="62"/>
      <c r="CW5" s="114">
        <v>2012</v>
      </c>
      <c r="CX5" s="114"/>
      <c r="CY5" s="114"/>
      <c r="CZ5" s="114"/>
      <c r="DA5" s="114"/>
      <c r="DB5" s="114"/>
      <c r="DC5" s="114"/>
      <c r="DD5" s="114"/>
      <c r="DE5" s="114"/>
      <c r="DF5" s="114"/>
      <c r="DG5" s="114"/>
      <c r="DH5" s="114"/>
      <c r="DI5" s="114"/>
      <c r="DJ5" s="61"/>
      <c r="DK5" s="114">
        <v>2013</v>
      </c>
      <c r="DL5" s="114"/>
      <c r="DM5" s="114"/>
      <c r="DN5" s="114"/>
      <c r="DO5" s="114"/>
      <c r="DP5" s="114"/>
      <c r="DQ5" s="114"/>
      <c r="DR5" s="114"/>
      <c r="DS5" s="114"/>
      <c r="DT5" s="114"/>
      <c r="DU5" s="114"/>
      <c r="DV5" s="114"/>
      <c r="DW5" s="114"/>
      <c r="DX5" s="61"/>
      <c r="DY5" s="114">
        <v>2014</v>
      </c>
      <c r="DZ5" s="114"/>
      <c r="EA5" s="114"/>
      <c r="EB5" s="114"/>
      <c r="EC5" s="114"/>
      <c r="ED5" s="114"/>
      <c r="EE5" s="114"/>
      <c r="EF5" s="114"/>
      <c r="EG5" s="114"/>
      <c r="EH5" s="114"/>
      <c r="EI5" s="114"/>
      <c r="EJ5" s="114"/>
      <c r="EK5" s="114"/>
      <c r="EL5" s="114"/>
      <c r="EM5" s="61"/>
      <c r="EN5" s="114">
        <v>2015</v>
      </c>
      <c r="EO5" s="114"/>
      <c r="EP5" s="114"/>
      <c r="EQ5" s="114"/>
      <c r="ER5" s="114"/>
      <c r="ES5" s="114"/>
      <c r="ET5" s="114"/>
      <c r="EU5" s="114"/>
      <c r="EV5" s="114"/>
      <c r="EW5" s="114"/>
      <c r="EX5" s="114"/>
      <c r="EY5" s="114"/>
      <c r="EZ5" s="114"/>
      <c r="FA5" s="114"/>
      <c r="FB5" s="114">
        <v>2016</v>
      </c>
      <c r="FC5" s="114"/>
      <c r="FD5" s="114"/>
      <c r="FE5" s="114"/>
      <c r="FF5" s="114"/>
      <c r="FG5" s="114"/>
      <c r="FH5" s="114"/>
      <c r="FI5" s="114"/>
      <c r="FJ5" s="114"/>
      <c r="FK5" s="114"/>
      <c r="FL5" s="114"/>
      <c r="FM5" s="114"/>
      <c r="FN5" s="114"/>
      <c r="FO5" s="114"/>
      <c r="FP5" s="114">
        <v>2017</v>
      </c>
      <c r="FQ5" s="114"/>
      <c r="FR5" s="114"/>
      <c r="FS5" s="114"/>
      <c r="FT5" s="114"/>
      <c r="FU5" s="114"/>
      <c r="FV5" s="114"/>
      <c r="FW5" s="114"/>
      <c r="FX5" s="114"/>
      <c r="FY5" s="114"/>
      <c r="FZ5" s="114"/>
      <c r="GA5" s="114"/>
      <c r="GB5" s="114"/>
      <c r="GC5" s="116">
        <v>2018</v>
      </c>
      <c r="GD5" s="117"/>
      <c r="GE5" s="117"/>
      <c r="GF5" s="117"/>
      <c r="GG5" s="117"/>
      <c r="GH5" s="117"/>
      <c r="GI5" s="117"/>
      <c r="GJ5" s="117"/>
      <c r="GK5" s="117"/>
      <c r="GL5" s="117"/>
      <c r="GM5" s="117"/>
      <c r="GN5" s="117"/>
      <c r="GO5" s="117"/>
      <c r="GP5" s="118"/>
      <c r="GQ5" s="63"/>
      <c r="GR5" s="116">
        <v>2019</v>
      </c>
      <c r="GS5" s="117"/>
      <c r="GT5" s="117"/>
      <c r="GU5" s="117"/>
      <c r="GV5" s="117"/>
      <c r="GW5" s="117"/>
      <c r="GX5" s="117"/>
      <c r="GY5" s="117"/>
      <c r="GZ5" s="117"/>
      <c r="HA5" s="117"/>
      <c r="HB5" s="117"/>
      <c r="HC5" s="117"/>
      <c r="HD5" s="117"/>
      <c r="HE5" s="118"/>
      <c r="HF5" s="116">
        <v>2020</v>
      </c>
      <c r="HG5" s="117"/>
      <c r="HH5" s="117"/>
      <c r="HI5" s="117"/>
      <c r="HJ5" s="117"/>
      <c r="HK5" s="117"/>
      <c r="HL5" s="117"/>
      <c r="HM5" s="117"/>
      <c r="HN5" s="117"/>
      <c r="HO5" s="117"/>
      <c r="HP5" s="117"/>
      <c r="HQ5" s="117"/>
      <c r="HR5" s="117"/>
      <c r="HS5" s="118"/>
      <c r="HT5" s="116">
        <v>2021</v>
      </c>
      <c r="HU5" s="117"/>
      <c r="HV5" s="117"/>
      <c r="HW5" s="117"/>
      <c r="HX5" s="117"/>
      <c r="HY5" s="117"/>
      <c r="HZ5" s="117"/>
      <c r="IA5" s="117"/>
      <c r="IB5" s="117"/>
      <c r="IC5" s="117"/>
      <c r="ID5" s="117"/>
      <c r="IE5" s="117"/>
      <c r="IF5" s="117"/>
      <c r="IG5" s="118"/>
      <c r="IH5" s="116">
        <v>2022</v>
      </c>
      <c r="II5" s="117"/>
      <c r="IJ5" s="117"/>
      <c r="IK5" s="117"/>
      <c r="IL5" s="117"/>
      <c r="IM5" s="117"/>
      <c r="IN5" s="117"/>
      <c r="IO5" s="117"/>
      <c r="IP5" s="117"/>
      <c r="IQ5" s="117"/>
      <c r="IR5" s="117"/>
      <c r="IS5" s="117"/>
      <c r="IT5" s="117"/>
      <c r="IU5" s="118"/>
      <c r="IV5" s="116">
        <v>2023</v>
      </c>
      <c r="IW5" s="117"/>
      <c r="IX5" s="117"/>
      <c r="IY5" s="117"/>
      <c r="IZ5" s="117"/>
      <c r="JA5" s="117"/>
      <c r="JB5" s="117"/>
      <c r="JC5" s="117"/>
      <c r="JD5" s="117"/>
      <c r="JE5" s="117"/>
      <c r="JF5" s="117"/>
      <c r="JG5" s="117"/>
      <c r="JH5" s="117"/>
      <c r="JI5" s="118"/>
      <c r="JJ5" s="116">
        <v>2024</v>
      </c>
      <c r="JK5" s="117"/>
      <c r="JL5" s="117"/>
      <c r="JM5" s="117"/>
      <c r="JN5" s="117"/>
      <c r="JO5" s="117"/>
      <c r="JP5" s="117"/>
      <c r="JQ5" s="117"/>
      <c r="JR5" s="117"/>
      <c r="JS5" s="117"/>
      <c r="JT5" s="117"/>
      <c r="JU5" s="117"/>
      <c r="JV5" s="117"/>
      <c r="JW5" s="118"/>
      <c r="JX5" s="116">
        <v>2025</v>
      </c>
      <c r="JY5" s="117"/>
      <c r="JZ5" s="117"/>
      <c r="KA5" s="117"/>
      <c r="KB5" s="117"/>
      <c r="KC5" s="117"/>
      <c r="KD5" s="117"/>
      <c r="KE5" s="117"/>
      <c r="KF5" s="117"/>
      <c r="KG5" s="117"/>
      <c r="KH5" s="117"/>
      <c r="KI5" s="117"/>
      <c r="KJ5" s="117"/>
      <c r="KK5" s="118"/>
      <c r="KL5" s="116">
        <v>2026</v>
      </c>
      <c r="KM5" s="117"/>
      <c r="KN5" s="117"/>
      <c r="KO5" s="117"/>
      <c r="KP5" s="117"/>
      <c r="KQ5" s="117"/>
      <c r="KR5" s="117"/>
      <c r="KS5" s="117"/>
      <c r="KT5" s="117"/>
      <c r="KU5" s="117"/>
      <c r="KV5" s="117"/>
      <c r="KW5" s="117"/>
      <c r="KX5" s="117"/>
      <c r="KY5" s="118"/>
      <c r="KZ5" s="120" t="s">
        <v>84</v>
      </c>
      <c r="LA5" s="112" t="s">
        <v>85</v>
      </c>
    </row>
    <row r="6" spans="1:313" ht="39" customHeight="1" x14ac:dyDescent="0.45">
      <c r="B6" s="123"/>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
        <v>83</v>
      </c>
      <c r="KK6" s="21" t="s">
        <v>14</v>
      </c>
      <c r="KL6" s="21" t="s">
        <v>2</v>
      </c>
      <c r="KM6" s="21" t="s">
        <v>3</v>
      </c>
      <c r="KN6" s="21" t="s">
        <v>4</v>
      </c>
      <c r="KO6" s="21" t="s">
        <v>5</v>
      </c>
      <c r="KP6" s="21" t="s">
        <v>6</v>
      </c>
      <c r="KQ6" s="21" t="s">
        <v>7</v>
      </c>
      <c r="KR6" s="21" t="s">
        <v>8</v>
      </c>
      <c r="KS6" s="21" t="s">
        <v>9</v>
      </c>
      <c r="KT6" s="21" t="s">
        <v>10</v>
      </c>
      <c r="KU6" s="21" t="s">
        <v>11</v>
      </c>
      <c r="KV6" s="21" t="s">
        <v>12</v>
      </c>
      <c r="KW6" s="21" t="s">
        <v>13</v>
      </c>
      <c r="KX6" s="21" t="str">
        <f>+KJ6</f>
        <v>January -February</v>
      </c>
      <c r="KY6" s="21" t="s">
        <v>14</v>
      </c>
      <c r="KZ6" s="121"/>
      <c r="LA6" s="113"/>
    </row>
    <row r="7" spans="1:313" s="95" customFormat="1" ht="16.7" customHeight="1" x14ac:dyDescent="0.45">
      <c r="A7" s="94"/>
      <c r="B7" s="8" t="s">
        <v>29</v>
      </c>
      <c r="C7" s="9" t="e">
        <f>+#REF!</f>
        <v>#REF!</v>
      </c>
      <c r="D7" s="9">
        <f>+'[1]Консолидовани биланс државе'!D7</f>
        <v>51682.662148640004</v>
      </c>
      <c r="E7" s="9">
        <f>+'[1]Консолидовани биланс државе'!E7</f>
        <v>59374.021708159999</v>
      </c>
      <c r="F7" s="9">
        <f>+'[1]Консолидовани биланс државе'!F7</f>
        <v>60452.588571930006</v>
      </c>
      <c r="G7" s="9">
        <f>+'[1]Консолидовани биланс државе'!G7</f>
        <v>60879.898695750002</v>
      </c>
      <c r="H7" s="9">
        <f>+'[1]Консолидовани биланс државе'!H7</f>
        <v>60969.353727250011</v>
      </c>
      <c r="I7" s="9">
        <f>+'[1]Консолидовани биланс државе'!I7</f>
        <v>63706.537632989995</v>
      </c>
      <c r="J7" s="9">
        <f>+'[1]Консолидовани биланс државе'!J7</f>
        <v>64588.454774100013</v>
      </c>
      <c r="K7" s="9">
        <f>+'[1]Консолидовани биланс државе'!K7</f>
        <v>63669.026547900001</v>
      </c>
      <c r="L7" s="9">
        <f>+'[1]Консолидовани биланс државе'!L7</f>
        <v>67157.728698800012</v>
      </c>
      <c r="M7" s="9">
        <f>+'[1]Консолидовани биланс државе'!M7</f>
        <v>66510.451463689998</v>
      </c>
      <c r="N7" s="9">
        <f>+'[1]Консолидовани биланс државе'!N7</f>
        <v>89744.921616510008</v>
      </c>
      <c r="O7" s="9">
        <f>+'[1]Консолидовани биланс државе'!O7</f>
        <v>755987.05884990015</v>
      </c>
      <c r="P7" s="9"/>
      <c r="Q7" s="9">
        <f>+'[1]Консолидовани биланс државе'!Q7</f>
        <v>55893.665070059993</v>
      </c>
      <c r="R7" s="9">
        <f>+'[1]Консолидовани биланс државе'!R7</f>
        <v>63551.035023169999</v>
      </c>
      <c r="S7" s="9">
        <f>+'[1]Консолидовани биланс државе'!S7</f>
        <v>75499.672208689997</v>
      </c>
      <c r="T7" s="9">
        <f>+'[1]Консолидовани биланс државе'!T7</f>
        <v>69940.708347340013</v>
      </c>
      <c r="U7" s="9">
        <f>+'[1]Консолидовани биланс државе'!U7</f>
        <v>72995.808699489993</v>
      </c>
      <c r="V7" s="9">
        <f>+'[1]Консолидовани биланс државе'!V7</f>
        <v>77008.686500039985</v>
      </c>
      <c r="W7" s="9">
        <f>+'[1]Консолидовани биланс државе'!W7</f>
        <v>76886.290277660009</v>
      </c>
      <c r="X7" s="9">
        <f>+'[1]Консолидовани биланс државе'!X7</f>
        <v>74976.472104889996</v>
      </c>
      <c r="Y7" s="9">
        <f>+'[1]Консолидовани биланс државе'!Y7</f>
        <v>77314.147020139993</v>
      </c>
      <c r="Z7" s="9">
        <f>+'[1]Консолидовани биланс државе'!Z7</f>
        <v>80472.939956419999</v>
      </c>
      <c r="AA7" s="9">
        <f>+'[1]Консолидовани биланс државе'!AA7</f>
        <v>83473.39950650002</v>
      </c>
      <c r="AB7" s="9">
        <f>+'[1]Консолидовани биланс државе'!AB7</f>
        <v>98430.767700779979</v>
      </c>
      <c r="AC7" s="9">
        <f>+'[1]Консолидовани биланс државе'!AC7</f>
        <v>906443.59241517994</v>
      </c>
      <c r="AD7" s="9"/>
      <c r="AE7" s="9">
        <f>+'[1]Консолидовани биланс државе'!AE7</f>
        <v>77537.610630523341</v>
      </c>
      <c r="AF7" s="9">
        <f>+'[1]Консолидовани биланс државе'!AF7</f>
        <v>68765.068201953327</v>
      </c>
      <c r="AG7" s="9">
        <f>+'[1]Консолидовани биланс државе'!AG7</f>
        <v>88267.369876473327</v>
      </c>
      <c r="AH7" s="9">
        <f>+'[1]Консолидовани биланс државе'!AH7</f>
        <v>86405.938328649994</v>
      </c>
      <c r="AI7" s="9">
        <f>+'[1]Консолидовани биланс државе'!AI7</f>
        <v>82363.324554199993</v>
      </c>
      <c r="AJ7" s="9">
        <f>+'[1]Консолидовани биланс државе'!AJ7</f>
        <v>80692.315144289983</v>
      </c>
      <c r="AK7" s="9">
        <f>+'[1]Консолидовани биланс државе'!AK7</f>
        <v>91261.658342240014</v>
      </c>
      <c r="AL7" s="9">
        <f>+'[1]Консолидовани биланс државе'!AL7</f>
        <v>85958.785153679986</v>
      </c>
      <c r="AM7" s="9">
        <f>+'[1]Консолидовани биланс државе'!AM7</f>
        <v>83942.982865289989</v>
      </c>
      <c r="AN7" s="9">
        <f>+'[1]Консолидовани биланс државе'!AN7</f>
        <v>98526.246430480009</v>
      </c>
      <c r="AO7" s="9">
        <f>+'[1]Консолидовани биланс државе'!AO7</f>
        <v>94294.517464229997</v>
      </c>
      <c r="AP7" s="9">
        <f>+'[1]Консолидовани биланс државе'!AP7</f>
        <v>108828.01596695997</v>
      </c>
      <c r="AQ7" s="9">
        <f>+'[1]Консолидовани биланс државе'!AQ7</f>
        <v>1046843.83295897</v>
      </c>
      <c r="AR7" s="9"/>
      <c r="AS7" s="9">
        <f>+'[1]Консолидовани биланс државе'!AS7</f>
        <v>90635.50915992001</v>
      </c>
      <c r="AT7" s="9">
        <f>+'[1]Консолидовани биланс државе'!AT7</f>
        <v>90263.191466640012</v>
      </c>
      <c r="AU7" s="9">
        <f>+'[1]Консолидовани биланс државе'!AU7</f>
        <v>99899.037014280009</v>
      </c>
      <c r="AV7" s="9">
        <f>+'[1]Консолидовани биланс државе'!AV7</f>
        <v>102597.26872089</v>
      </c>
      <c r="AW7" s="9">
        <f>+'[1]Консолидовани биланс државе'!AW7</f>
        <v>92421.613058989984</v>
      </c>
      <c r="AX7" s="9">
        <f>+'[1]Консолидовани биланс државе'!AX7</f>
        <v>98733.456416159985</v>
      </c>
      <c r="AY7" s="9">
        <f>+'[1]Консолидовани биланс државе'!AY7</f>
        <v>107616.24419038001</v>
      </c>
      <c r="AZ7" s="9">
        <f>+'[1]Консолидовани биланс државе'!AZ7</f>
        <v>88504.120903070012</v>
      </c>
      <c r="BA7" s="9">
        <f>+'[1]Консолидовани биланс државе'!BA7</f>
        <v>99925.300000000017</v>
      </c>
      <c r="BB7" s="9">
        <f>+'[1]Консолидовани биланс државе'!BB7</f>
        <v>105377.288</v>
      </c>
      <c r="BC7" s="9">
        <f>+'[1]Консолидовани биланс државе'!BC7</f>
        <v>92965.799999999974</v>
      </c>
      <c r="BD7" s="9">
        <f>+'[1]Консолидовани биланс државе'!BD7</f>
        <v>124523.8</v>
      </c>
      <c r="BE7" s="9">
        <f>+'[1]Консолидовани биланс државе'!BE7</f>
        <v>1193462.62893033</v>
      </c>
      <c r="BF7" s="9"/>
      <c r="BG7" s="9">
        <f>+'[1]Консолидовани биланс државе'!BG7</f>
        <v>83747.154516590002</v>
      </c>
      <c r="BH7" s="9">
        <f>+'[1]Консолидовани биланс државе'!BH7</f>
        <v>84076.011602519997</v>
      </c>
      <c r="BI7" s="9">
        <f>+'[1]Консолидовани биланс државе'!BI7</f>
        <v>103734.20124160001</v>
      </c>
      <c r="BJ7" s="9">
        <f>+'[1]Консолидовани биланс државе'!BJ7</f>
        <v>96484.901129630016</v>
      </c>
      <c r="BK7" s="9">
        <f>+'[1]Консолидовани биланс државе'!BK7</f>
        <v>87544.534777839988</v>
      </c>
      <c r="BL7" s="9">
        <f>+'[1]Консолидовани биланс државе'!BL7</f>
        <v>96702.718902629975</v>
      </c>
      <c r="BM7" s="9">
        <f>+'[1]Консолидовани биланс државе'!BM7</f>
        <v>113205.10542824664</v>
      </c>
      <c r="BN7" s="9">
        <f>+'[1]Консолидовани биланс државе'!BN7</f>
        <v>96788.67840813665</v>
      </c>
      <c r="BO7" s="9">
        <f>+'[1]Консолидовани биланс државе'!BO7</f>
        <v>100355.38080482668</v>
      </c>
      <c r="BP7" s="9">
        <f>+'[1]Консолидовани биланс државе'!BP7</f>
        <v>105840.10138223002</v>
      </c>
      <c r="BQ7" s="9">
        <f>+'[1]Консолидовани биланс државе'!BQ7</f>
        <v>105200.52133579001</v>
      </c>
      <c r="BR7" s="9">
        <f>+'[1]Консолидовани биланс државе'!BR7</f>
        <v>127097.38384986001</v>
      </c>
      <c r="BS7" s="9">
        <f>+'[1]Консолидовани биланс државе'!BS7</f>
        <v>1200776.6933799002</v>
      </c>
      <c r="BT7" s="9"/>
      <c r="BU7" s="9">
        <f>+'[1]Консолидовани биланс државе'!BU7</f>
        <v>88227.518422020017</v>
      </c>
      <c r="BV7" s="9">
        <f>+'[1]Консолидовани биланс државе'!BV7</f>
        <v>86643.266183</v>
      </c>
      <c r="BW7" s="9">
        <f>+'[1]Консолидовани биланс државе'!BW7</f>
        <v>104604.57380871999</v>
      </c>
      <c r="BX7" s="9">
        <f>+'[1]Консолидовани биланс државе'!BX7</f>
        <v>102231.64104148334</v>
      </c>
      <c r="BY7" s="9">
        <f>+'[1]Консолидовани биланс државе'!BY7</f>
        <v>100149.01465286333</v>
      </c>
      <c r="BZ7" s="9">
        <f>+'[1]Консолидовани биланс државе'!BZ7</f>
        <v>104305.99015988332</v>
      </c>
      <c r="CA7" s="9">
        <f>+'[1]Консолидовани биланс државе'!CA7</f>
        <v>113239.60930120002</v>
      </c>
      <c r="CB7" s="9">
        <f>+'[1]Консолидовани биланс државе'!CB7</f>
        <v>107274.96795477999</v>
      </c>
      <c r="CC7" s="9">
        <f>+'[1]Консолидовани биланс државе'!CC7</f>
        <v>102748.84750068001</v>
      </c>
      <c r="CD7" s="9">
        <f>+'[1]Консолидовани биланс државе'!CD7</f>
        <v>106613.42198663671</v>
      </c>
      <c r="CE7" s="9">
        <f>+'[1]Консолидовани биланс државе'!CE7</f>
        <v>118710.96604522665</v>
      </c>
      <c r="CF7" s="9">
        <f>+'[1]Консолидовани биланс државе'!CF7</f>
        <v>143684.86634420668</v>
      </c>
      <c r="CG7" s="9">
        <f>+'[1]Консолидовани биланс државе'!CG7</f>
        <v>1278434.6834007001</v>
      </c>
      <c r="CH7" s="9"/>
      <c r="CI7" s="9">
        <f>+'[1]Консолидовани биланс државе'!CI7</f>
        <v>96496.84784164335</v>
      </c>
      <c r="CJ7" s="9">
        <f>+'[1]Консолидовани биланс државе'!CJ7</f>
        <v>98320.140923283339</v>
      </c>
      <c r="CK7" s="9">
        <f>+'[1]Консолидовани биланс државе'!CK7</f>
        <v>112315.63891619332</v>
      </c>
      <c r="CL7" s="9">
        <f>+'[1]Консолидовани биланс државе'!CL7</f>
        <v>106465.18456162667</v>
      </c>
      <c r="CM7" s="9">
        <f>+'[1]Консолидовани биланс државе'!CM7</f>
        <v>111231.60468146665</v>
      </c>
      <c r="CN7" s="9">
        <f>+'[1]Консолидовани биланс државе'!CN7</f>
        <v>108667.07985844665</v>
      </c>
      <c r="CO7" s="9">
        <f>+'[1]Консолидовани биланс државе'!CO7</f>
        <v>112627.56108163999</v>
      </c>
      <c r="CP7" s="9">
        <f>+'[1]Консолидовани биланс државе'!CP7</f>
        <v>114145.19236417001</v>
      </c>
      <c r="CQ7" s="9">
        <f>+'[1]Консолидовани биланс државе'!CQ7</f>
        <v>120248.40014542002</v>
      </c>
      <c r="CR7" s="9">
        <f>+'[1]Консолидовани биланс државе'!CR7</f>
        <v>117738.87993821</v>
      </c>
      <c r="CS7" s="9">
        <f>+'[1]Консолидовани биланс државе'!CS7</f>
        <v>122342.10049593002</v>
      </c>
      <c r="CT7" s="9">
        <f>+'[1]Консолидовани биланс државе'!CT7</f>
        <v>142042.48212423004</v>
      </c>
      <c r="CU7" s="9">
        <f>+'[1]Консолидовани биланс државе'!CU7</f>
        <v>1362641.1129322599</v>
      </c>
      <c r="CV7" s="9"/>
      <c r="CW7" s="9">
        <f>+'[1]Консолидовани биланс државе'!CW7</f>
        <v>108390.12672575</v>
      </c>
      <c r="CX7" s="9">
        <f>+'[1]Консолидовани биланс државе'!CX7</f>
        <v>95156.813914259998</v>
      </c>
      <c r="CY7" s="9">
        <f>+'[1]Консолидовани биланс државе'!CY7</f>
        <v>124133.72137875999</v>
      </c>
      <c r="CZ7" s="9">
        <f>+'[1]Консолидовани биланс државе'!CZ7</f>
        <v>122634.71985673999</v>
      </c>
      <c r="DA7" s="9">
        <f>+'[1]Консолидовани биланс државе'!DA7</f>
        <v>121439.75124029</v>
      </c>
      <c r="DB7" s="9">
        <f>+'[1]Консолидовани биланс државе'!DB7</f>
        <v>112642.72300364001</v>
      </c>
      <c r="DC7" s="9">
        <f>+'[1]Консолидовани биланс државе'!DC7</f>
        <v>135087.71356214999</v>
      </c>
      <c r="DD7" s="9">
        <f>+'[1]Консолидовани биланс државе'!DD7</f>
        <v>120338.45004778002</v>
      </c>
      <c r="DE7" s="9">
        <f>+'[1]Консолидовани биланс државе'!DE7</f>
        <v>116189.22954828004</v>
      </c>
      <c r="DF7" s="9">
        <f>+'[1]Консолидовани биланс државе'!DF7</f>
        <v>154066.85031385859</v>
      </c>
      <c r="DG7" s="9">
        <f>+'[1]Консолидовани биланс државе'!DG7</f>
        <v>122353.64820363802</v>
      </c>
      <c r="DH7" s="9">
        <f>+'[1]Консолидовани биланс државе'!DH7</f>
        <v>139684.41923860338</v>
      </c>
      <c r="DI7" s="9">
        <f>+'[1]Консолидовани биланс државе'!DI7</f>
        <v>1472118.1670337501</v>
      </c>
      <c r="DJ7" s="9"/>
      <c r="DK7" s="9">
        <f>+'[1]Консолидовани биланс државе'!DK7</f>
        <v>120968.6959896476</v>
      </c>
      <c r="DL7" s="9">
        <f>+'[1]Консолидовани биланс државе'!DL7</f>
        <v>104098.75196908173</v>
      </c>
      <c r="DM7" s="9">
        <f>+'[1]Консолидовани биланс државе'!DM7</f>
        <v>121323.41287036068</v>
      </c>
      <c r="DN7" s="9">
        <f>+'[1]Консолидовани биланс државе'!DN7</f>
        <v>133114.52891733171</v>
      </c>
      <c r="DO7" s="9">
        <f>+'[1]Консолидовани биланс државе'!DO7</f>
        <v>118081.60187478895</v>
      </c>
      <c r="DP7" s="9">
        <f>+'[1]Консолидовани биланс државе'!DP7</f>
        <v>128864.67059527937</v>
      </c>
      <c r="DQ7" s="9">
        <f>+'[1]Консолидовани биланс државе'!DQ7</f>
        <v>142425.26636240495</v>
      </c>
      <c r="DR7" s="9">
        <f>+'[1]Консолидовани биланс државе'!DR7</f>
        <v>126028.56976571232</v>
      </c>
      <c r="DS7" s="9">
        <f>+'[1]Консолидовани биланс државе'!DS7</f>
        <v>118243.81975331275</v>
      </c>
      <c r="DT7" s="9">
        <f>+'[1]Консолидовани биланс државе'!DT7</f>
        <v>134397.66622225998</v>
      </c>
      <c r="DU7" s="9">
        <f>+'[1]Консолидовани биланс државе'!DU7</f>
        <v>130723.51142738995</v>
      </c>
      <c r="DV7" s="9">
        <f>+'[1]Консолидовани биланс државе'!DV7</f>
        <v>159783.34018878001</v>
      </c>
      <c r="DW7" s="9">
        <f>+'[1]Консолидовани биланс државе'!DW7</f>
        <v>1538053.83593635</v>
      </c>
      <c r="DX7" s="9"/>
      <c r="DY7" s="9">
        <f>+'[1]Консолидовани биланс државе'!DY7</f>
        <v>119989.37865481332</v>
      </c>
      <c r="DZ7" s="9">
        <f>+'[1]Консолидовани биланс државе'!DZ7</f>
        <v>116398.77648041333</v>
      </c>
      <c r="EA7" s="9">
        <f>+'[1]Консолидовани биланс државе'!EA7</f>
        <v>116478.44811175333</v>
      </c>
      <c r="EB7" s="9">
        <f>+'[1]Консолидовани биланс државе'!EB7</f>
        <v>133773.96485542998</v>
      </c>
      <c r="EC7" s="9">
        <f>+'[1]Консолидовани биланс државе'!EC7</f>
        <v>121251.24000373999</v>
      </c>
      <c r="ED7" s="9">
        <f>+'[1]Консолидовани биланс државе'!ED7</f>
        <v>148277.23986497999</v>
      </c>
      <c r="EE7" s="9">
        <f>+'[1]Консолидовани биланс државе'!EE7</f>
        <v>147868.32888201665</v>
      </c>
      <c r="EF7" s="9">
        <f>+'[1]Консолидовани биланс државе'!EF7</f>
        <v>121539.69576804667</v>
      </c>
      <c r="EG7" s="9">
        <f>+'[1]Консолидовани биланс државе'!EG7</f>
        <v>138207.67119293672</v>
      </c>
      <c r="EH7" s="9">
        <f>+'[1]Консолидовани биланс државе'!EH7</f>
        <v>141724.99108098334</v>
      </c>
      <c r="EI7" s="9">
        <f>+'[1]Консолидовани биланс државе'!EI7</f>
        <v>142265.20305925328</v>
      </c>
      <c r="EJ7" s="9">
        <f>+'[1]Консолидовани биланс државе'!EJ7</f>
        <v>172977.15568455332</v>
      </c>
      <c r="EK7" s="9">
        <f>+'[1]Консолидовани биланс државе'!EK7</f>
        <v>1620752.0936389198</v>
      </c>
      <c r="EL7" s="9">
        <f>+'[1]Консолидовани биланс државе'!EL7</f>
        <v>1620752.0936389198</v>
      </c>
      <c r="EM7" s="9"/>
      <c r="EN7" s="9">
        <f>+'[1]Консолидовани биланс државе'!EN7</f>
        <v>127072.18869359337</v>
      </c>
      <c r="EO7" s="9">
        <f>+'[1]Консолидовани биланс државе'!EO7</f>
        <v>128320.69312810333</v>
      </c>
      <c r="EP7" s="9">
        <f>+'[1]Консолидовани биланс државе'!EP7</f>
        <v>125134.09865878332</v>
      </c>
      <c r="EQ7" s="9">
        <f>+'[1]Консолидовани биланс државе'!EQ7</f>
        <v>144521.82078978058</v>
      </c>
      <c r="ER7" s="9">
        <f>+'[1]Консолидовани биланс државе'!ER7</f>
        <v>132966.73051215461</v>
      </c>
      <c r="ES7" s="9">
        <f>+'[1]Консолидовани биланс државе'!ES7</f>
        <v>147177.84854723481</v>
      </c>
      <c r="ET7" s="9">
        <f>+'[1]Консолидовани биланс државе'!ET7</f>
        <v>149368.59654063574</v>
      </c>
      <c r="EU7" s="9">
        <f>+'[1]Консолидовани биланс државе'!EU7</f>
        <v>141083.30551873994</v>
      </c>
      <c r="EV7" s="9">
        <f>+'[1]Консолидовани биланс државе'!EV7</f>
        <v>142091.71337507432</v>
      </c>
      <c r="EW7" s="9">
        <f>+'[1]Консолидовани биланс државе'!EW7</f>
        <v>139268.46857616425</v>
      </c>
      <c r="EX7" s="9">
        <f>+'[1]Консолидовани биланс државе'!EX7</f>
        <v>147327.52943367779</v>
      </c>
      <c r="EY7" s="9">
        <f>+'[1]Консолидовани биланс државе'!EY7</f>
        <v>170498.13662076797</v>
      </c>
      <c r="EZ7" s="9">
        <f>+'[1]Консолидовани биланс државе'!EZ7</f>
        <v>1694831.1303947098</v>
      </c>
      <c r="FA7" s="9">
        <f>+'[1]Консолидовани биланс државе'!FA7</f>
        <v>1694831.1303947098</v>
      </c>
      <c r="FB7" s="9">
        <f>+'[1]Консолидовани биланс државе'!FB7</f>
        <v>143413.45576346101</v>
      </c>
      <c r="FC7" s="9">
        <f>+'[1]Консолидовани биланс државе'!FC7</f>
        <v>134481.52832608257</v>
      </c>
      <c r="FD7" s="9">
        <f>+'[1]Консолидовани биланс државе'!FD7</f>
        <v>136785.5696087064</v>
      </c>
      <c r="FE7" s="9">
        <f>+'[1]Консолидовани биланс државе'!FE7</f>
        <v>151262.91233269413</v>
      </c>
      <c r="FF7" s="9">
        <f>+'[1]Консолидовани биланс државе'!FF7</f>
        <v>149121.22973530897</v>
      </c>
      <c r="FG7" s="9">
        <f>+'[1]Консолидовани биланс државе'!FG7</f>
        <v>160419.54573435694</v>
      </c>
      <c r="FH7" s="9">
        <f>+'[1]Консолидовани биланс државе'!FH7</f>
        <v>170079.40689568635</v>
      </c>
      <c r="FI7" s="9">
        <f>+'[1]Консолидовани биланс државе'!FI7</f>
        <v>159673.86393148475</v>
      </c>
      <c r="FJ7" s="9">
        <f>+'[1]Консолидовани биланс државе'!FJ7</f>
        <v>147143.93807466884</v>
      </c>
      <c r="FK7" s="9">
        <f>+'[1]Консолидовани биланс државе'!FK7</f>
        <v>151578.08411741082</v>
      </c>
      <c r="FL7" s="9">
        <f>+'[1]Консолидовани биланс државе'!FL7</f>
        <v>159937.38197180198</v>
      </c>
      <c r="FM7" s="9">
        <f>+'[1]Консолидовани биланс државе'!FM7</f>
        <v>178754.89165477711</v>
      </c>
      <c r="FN7" s="9">
        <f>+'[1]Консолидовани биланс државе'!FN7</f>
        <v>1842651.8081464402</v>
      </c>
      <c r="FO7" s="9">
        <f>+'[1]Консолидовани биланс државе'!FO7</f>
        <v>1842651.8081464402</v>
      </c>
      <c r="FP7" s="9">
        <f>+'[1]Консолидовани биланс државе'!FP7</f>
        <v>140441.57091317049</v>
      </c>
      <c r="FQ7" s="9">
        <f>+'[1]Консолидовани биланс државе'!FQ7</f>
        <v>149751.61391810703</v>
      </c>
      <c r="FR7" s="9">
        <f>+'[1]Консолидовани биланс државе'!FR7</f>
        <v>159795.03264106251</v>
      </c>
      <c r="FS7" s="9">
        <f>+'[1]Консолидовани биланс државе'!FS7</f>
        <v>157210.33850023284</v>
      </c>
      <c r="FT7" s="9">
        <f>+'[1]Консолидовани биланс државе'!FT7</f>
        <v>160022.44733987213</v>
      </c>
      <c r="FU7" s="9">
        <f>+'[1]Консолидовани биланс државе'!FU7</f>
        <v>186568.05044247501</v>
      </c>
      <c r="FV7" s="9">
        <f>+'[1]Консолидовани биланс државе'!FV7</f>
        <v>180280.42707669467</v>
      </c>
      <c r="FW7" s="9">
        <f>+'[1]Консолидовани биланс државе'!FW7</f>
        <v>157452.42757943869</v>
      </c>
      <c r="FX7" s="9">
        <f>+'[1]Консолидовани биланс државе'!FX7</f>
        <v>159762.22823864664</v>
      </c>
      <c r="FY7" s="9">
        <f>+'[1]Консолидовани биланс државе'!FY7</f>
        <v>169365.81167643139</v>
      </c>
      <c r="FZ7" s="9">
        <f>+'[1]Консолидовани биланс државе'!FZ7</f>
        <v>169006.13065459457</v>
      </c>
      <c r="GA7" s="9">
        <f>+'[1]Консолидовани биланс државе'!GA7</f>
        <v>183746.58611118409</v>
      </c>
      <c r="GB7" s="9">
        <f>+'[1]Консолидовани биланс државе'!GB7</f>
        <v>1973402.6650919104</v>
      </c>
      <c r="GC7" s="9">
        <f>+'[1]Консолидовани биланс државе'!GD7</f>
        <v>148082.60298231</v>
      </c>
      <c r="GD7" s="9">
        <f>+'[1]Консолидовани биланс државе'!GE7</f>
        <v>164962.93678146173</v>
      </c>
      <c r="GE7" s="9">
        <f>+'[1]Консолидовани биланс државе'!GF7</f>
        <v>160771.0682830383</v>
      </c>
      <c r="GF7" s="9">
        <f>+'[1]Консолидовани биланс државе'!GG7</f>
        <v>167243.92001742992</v>
      </c>
      <c r="GG7" s="9">
        <f>+'[1]Консолидовани биланс државе'!GH7</f>
        <v>163898.57908540999</v>
      </c>
      <c r="GH7" s="9">
        <f>+'[1]Консолидовани биланс државе'!GI7</f>
        <v>195766.34832790011</v>
      </c>
      <c r="GI7" s="9">
        <f>+'[1]Консолидовани биланс државе'!GJ7</f>
        <v>188179.50866020875</v>
      </c>
      <c r="GJ7" s="9">
        <f>+'[1]Консолидовани биланс државе'!GK7</f>
        <v>173153.20061673189</v>
      </c>
      <c r="GK7" s="9">
        <f>+'[1]Консолидовани биланс државе'!GL7</f>
        <v>175550.76295354922</v>
      </c>
      <c r="GL7" s="9">
        <f>+'[1]Консолидовани биланс државе'!GM7</f>
        <v>179543.49285336409</v>
      </c>
      <c r="GM7" s="9">
        <f>+'[1]Консолидовани биланс државе'!GN7</f>
        <v>184158.59774992414</v>
      </c>
      <c r="GN7" s="9">
        <f>+'[1]Консолидовани биланс државе'!GO7</f>
        <v>203955.86217761179</v>
      </c>
      <c r="GO7" s="9">
        <f>+'[1]Консолидовани биланс државе'!GP7</f>
        <v>2105266.8804889396</v>
      </c>
      <c r="GP7" s="9">
        <f>+'[1]Консолидовани биланс државе'!GQ7</f>
        <v>2105266.8804889396</v>
      </c>
      <c r="GQ7" s="9"/>
      <c r="GR7" s="9">
        <f>+'[1]Консолидовани биланс државе'!GS7</f>
        <v>169768.19616698462</v>
      </c>
      <c r="GS7" s="9">
        <f>+'[1]Консолидовани биланс државе'!GT7</f>
        <v>180690.90560258518</v>
      </c>
      <c r="GT7" s="9">
        <f>+'[1]Консолидовани биланс државе'!GU7</f>
        <v>175583.47992443023</v>
      </c>
      <c r="GU7" s="9">
        <f>+'[1]Консолидовани биланс државе'!GV7</f>
        <v>183229.40190710666</v>
      </c>
      <c r="GV7" s="9">
        <f>+'[1]Консолидовани биланс државе'!GW7</f>
        <v>176841.24426104251</v>
      </c>
      <c r="GW7" s="9">
        <f>+'[1]Консолидовани биланс државе'!GX7</f>
        <v>192168.60027839098</v>
      </c>
      <c r="GX7" s="9">
        <f>+'[1]Консолидовани биланс државе'!GY7</f>
        <v>208334.85774608792</v>
      </c>
      <c r="GY7" s="9">
        <f>+'[1]Консолидовани биланс државе'!GZ7</f>
        <v>178660.74528191533</v>
      </c>
      <c r="GZ7" s="9">
        <f>+'[1]Консолидовани биланс државе'!HA7</f>
        <v>181107.11896812674</v>
      </c>
      <c r="HA7" s="9">
        <f>+'[1]Консолидовани биланс државе'!HB7</f>
        <v>206620.13138543064</v>
      </c>
      <c r="HB7" s="9">
        <f>+'[1]Консолидовани биланс државе'!HC7</f>
        <v>196241.68621298095</v>
      </c>
      <c r="HC7" s="9">
        <f>+'[1]Консолидовани биланс државе'!HD7</f>
        <v>229312.01430205855</v>
      </c>
      <c r="HD7" s="9">
        <f>+'[1]Консолидовани биланс државе'!HE7</f>
        <v>2278558.3820371404</v>
      </c>
      <c r="HE7" s="9">
        <f>+'[1]Консолидовани биланс државе'!HF7</f>
        <v>2278558.3820371404</v>
      </c>
      <c r="HF7" s="9">
        <f>+'[1]Консолидовани биланс државе'!HG7</f>
        <v>181747.50127384582</v>
      </c>
      <c r="HG7" s="9">
        <f>+'[1]Консолидовани биланс државе'!HH7</f>
        <v>182421.36426172685</v>
      </c>
      <c r="HH7" s="9">
        <f>+'[1]Консолидовани биланс државе'!HI7</f>
        <v>172804.87248125501</v>
      </c>
      <c r="HI7" s="9">
        <f>+'[1]Консолидовани биланс државе'!HJ7</f>
        <v>149775.49633500687</v>
      </c>
      <c r="HJ7" s="9">
        <f>+'[1]Консолидовани биланс државе'!HK7</f>
        <v>138406.92908639685</v>
      </c>
      <c r="HK7" s="9">
        <f>+'[1]Консолидовани биланс државе'!HL7</f>
        <v>187491.15542631038</v>
      </c>
      <c r="HL7" s="9">
        <f>+'[1]Консолидовани биланс државе'!HM7</f>
        <v>210472.80670115841</v>
      </c>
      <c r="HM7" s="9">
        <f>+'[1]Консолидовани биланс државе'!HN7</f>
        <v>190456.87521676157</v>
      </c>
      <c r="HN7" s="9">
        <f>+'[1]Консолидовани биланс државе'!HO7</f>
        <v>186636.43852200816</v>
      </c>
      <c r="HO7" s="9">
        <f>+'[1]Консолидовани биланс државе'!HP7</f>
        <v>208649.72648034961</v>
      </c>
      <c r="HP7" s="9">
        <f>+'[1]Консолидовани биланс државе'!HQ7</f>
        <v>207966.14943753334</v>
      </c>
      <c r="HQ7" s="9">
        <f>+'[1]Консолидовани биланс државе'!HR7</f>
        <v>238129.8739450619</v>
      </c>
      <c r="HR7" s="9">
        <f>+'[1]Консолидовани биланс државе'!HS7</f>
        <v>2254959.1891674153</v>
      </c>
      <c r="HS7" s="9">
        <f>+'[1]Консолидовани биланс државе'!HT7</f>
        <v>2254959.1891674153</v>
      </c>
      <c r="HT7" s="9">
        <f>+'[1]Консолидовани биланс државе'!HU7</f>
        <v>189442.80611729974</v>
      </c>
      <c r="HU7" s="9">
        <f>+'[1]Консолидовани биланс државе'!HV7</f>
        <v>202111.23398882788</v>
      </c>
      <c r="HV7" s="9">
        <f>+'[1]Консолидовани биланс државе'!HW7</f>
        <v>202939.51616124244</v>
      </c>
      <c r="HW7" s="9">
        <f>+'[1]Консолидовани биланс државе'!HX7</f>
        <v>217542.27879168571</v>
      </c>
      <c r="HX7" s="9">
        <f>+'[1]Консолидовани биланс државе'!HY7</f>
        <v>206283.9489796838</v>
      </c>
      <c r="HY7" s="9">
        <f>+'[1]Консолидовани биланс државе'!HZ7</f>
        <v>267576.97771407053</v>
      </c>
      <c r="HZ7" s="9">
        <f>+'[1]Консолидовани биланс државе'!IA7</f>
        <v>251002.38882172082</v>
      </c>
      <c r="IA7" s="9">
        <f>+'[1]Консолидовани биланс државе'!IB7</f>
        <v>218028.2025090825</v>
      </c>
      <c r="IB7" s="9">
        <f>+'[1]Консолидовани биланс државе'!IC7</f>
        <v>214333.96456145664</v>
      </c>
      <c r="IC7" s="9">
        <f>+'[1]Консолидовани биланс државе'!ID7</f>
        <v>222787.84985910737</v>
      </c>
      <c r="ID7" s="9">
        <f>+'[1]Консолидовани биланс државе'!IE7</f>
        <v>236805.88265305152</v>
      </c>
      <c r="IE7" s="9">
        <f>+'[1]Консолидовани биланс државе'!IF7</f>
        <v>283074.91278910113</v>
      </c>
      <c r="IF7" s="9">
        <f>+'[1]Консолидовани биланс државе'!IG7</f>
        <v>2711929.9629463302</v>
      </c>
      <c r="IG7" s="9">
        <f>+'[1]Консолидовани биланс државе'!IH7</f>
        <v>2711929.9629463302</v>
      </c>
      <c r="IH7" s="9">
        <f>+'[1]Консолидовани биланс државе'!II7</f>
        <v>213191.36967931583</v>
      </c>
      <c r="II7" s="9">
        <f>+'[1]Консолидовани биланс државе'!IJ7</f>
        <v>228114.74713476302</v>
      </c>
      <c r="IJ7" s="9">
        <f>+'[1]Консолидовани биланс државе'!IK7</f>
        <v>243597.66583816145</v>
      </c>
      <c r="IK7" s="9">
        <f>+'[1]Консолидовани биланс државе'!IL7</f>
        <v>255549.91863926529</v>
      </c>
      <c r="IL7" s="9">
        <f>+'[1]Консолидовани биланс државе'!IM7</f>
        <v>258115.20583136656</v>
      </c>
      <c r="IM7" s="9">
        <f>+'[1]Консолидовани биланс државе'!IN7</f>
        <v>295411.61579671799</v>
      </c>
      <c r="IN7" s="9">
        <f>+'[1]Консолидовани биланс државе'!IO7</f>
        <v>281191.53335290932</v>
      </c>
      <c r="IO7" s="9">
        <f>+'[1]Консолидовани биланс државе'!IP7</f>
        <v>243802.09735735995</v>
      </c>
      <c r="IP7" s="9">
        <f>+'[1]Консолидовани биланс државе'!IQ7</f>
        <v>254522.41773146065</v>
      </c>
      <c r="IQ7" s="9">
        <f>+'[1]Консолидовани биланс државе'!IR7</f>
        <v>252897.37457512293</v>
      </c>
      <c r="IR7" s="9">
        <f>+'[1]Консолидовани биланс државе'!IS7</f>
        <v>263039.08815905458</v>
      </c>
      <c r="IS7" s="9">
        <f>+'[1]Консолидовани биланс државе'!IT7</f>
        <v>313897.03140928247</v>
      </c>
      <c r="IT7" s="9">
        <f>+'[1]Консолидовани биланс државе'!IU7</f>
        <v>3103330.06550478</v>
      </c>
      <c r="IU7" s="9">
        <f>+'[1]Консолидовани биланс државе'!IV7</f>
        <v>3103330.06550478</v>
      </c>
      <c r="IV7" s="9">
        <f>+'[1]Консолидовани биланс државе'!IW7</f>
        <v>247219.03413186333</v>
      </c>
      <c r="IW7" s="9">
        <f>+'[1]Консолидовани биланс државе'!IX7</f>
        <v>256315.85807189331</v>
      </c>
      <c r="IX7" s="9">
        <f>+'[1]Консолидовани биланс државе'!IY7</f>
        <v>269550.96386970335</v>
      </c>
      <c r="IY7" s="9">
        <f>+'[1]Консолидовани биланс државе'!IZ7</f>
        <v>273102.53779888334</v>
      </c>
      <c r="IZ7" s="9">
        <f>+'[1]Консолидовани биланс државе'!JA7</f>
        <v>282071.84086189332</v>
      </c>
      <c r="JA7" s="9">
        <f>+'[1]Консолидовани биланс државе'!JB7</f>
        <v>349008.94180069346</v>
      </c>
      <c r="JB7" s="9">
        <f>+'[1]Консолидовани биланс државе'!JC7</f>
        <v>287318.99377593235</v>
      </c>
      <c r="JC7" s="9">
        <f>+'[1]Консолидовани биланс државе'!JD7</f>
        <v>277740.07754232752</v>
      </c>
      <c r="JD7" s="9">
        <f>+'[1]Консолидовани биланс државе'!JE7</f>
        <v>274356.56114209024</v>
      </c>
      <c r="JE7" s="9">
        <f>+'[1]Консолидовани биланс државе'!JF7</f>
        <v>301990.00255948666</v>
      </c>
      <c r="JF7" s="9">
        <f>+'[1]Консолидовани биланс државе'!JG7</f>
        <v>304679.33777828654</v>
      </c>
      <c r="JG7" s="9">
        <f>+'[1]Консолидовани биланс државе'!JH7</f>
        <v>349971.45643971674</v>
      </c>
      <c r="JH7" s="9">
        <f>+'[1]Консолидовани биланс државе'!JI7</f>
        <v>3473325.60577277</v>
      </c>
      <c r="JI7" s="9">
        <f>+'[1]Консолидовани биланс државе'!JJ7</f>
        <v>3473325.60577277</v>
      </c>
      <c r="JJ7" s="9">
        <f>+'[1]Консолидовани биланс државе'!JK7</f>
        <v>283361.8515037871</v>
      </c>
      <c r="JK7" s="9">
        <f>+'[1]Консолидовани биланс државе'!JL7</f>
        <v>303570.02068194817</v>
      </c>
      <c r="JL7" s="9">
        <f>+'[1]Консолидовани биланс државе'!JM7</f>
        <v>293026.90597861481</v>
      </c>
      <c r="JM7" s="9">
        <f>+'[1]Консолидовани биланс државе'!JN7</f>
        <v>360342.18402615335</v>
      </c>
      <c r="JN7" s="9">
        <f>+'[1]Консолидовани биланс државе'!JO7</f>
        <v>312403.56754923332</v>
      </c>
      <c r="JO7" s="9">
        <f>+'[1]Консолидовани биланс државе'!JP7</f>
        <v>360895.07722118334</v>
      </c>
      <c r="JP7" s="9">
        <f>+'[1]Консолидовани биланс државе'!JQ7</f>
        <v>347651.60444247985</v>
      </c>
      <c r="JQ7" s="9">
        <f>+'[1]Консолидовани биланс државе'!JR7</f>
        <v>309942.29537986004</v>
      </c>
      <c r="JR7" s="9">
        <f>+'[1]Консолидовани биланс државе'!JS7</f>
        <v>307096.05627535994</v>
      </c>
      <c r="JS7" s="9">
        <f>+'[1]Консолидовани биланс државе'!JT7</f>
        <v>333085.40658843005</v>
      </c>
      <c r="JT7" s="9">
        <f>+'[1]Консолидовани биланс државе'!JU7</f>
        <v>323153.00000659999</v>
      </c>
      <c r="JU7" s="9">
        <f>+'[1]Консолидовани биланс државе'!JV7</f>
        <v>406435.35921440017</v>
      </c>
      <c r="JV7" s="9">
        <f>+'[1]Консолидовани биланс државе'!JW7</f>
        <v>3940963.3288680501</v>
      </c>
      <c r="JW7" s="9">
        <f>+'[1]Консолидовани биланс државе'!JX7</f>
        <v>3940963.3288680501</v>
      </c>
      <c r="JX7" s="9">
        <f>+'[1]Консолидовани биланс државе'!JY7</f>
        <v>301691.68476812658</v>
      </c>
      <c r="JY7" s="9">
        <f>+'[1]Консолидовани биланс државе'!JZ7</f>
        <v>312976.90233367664</v>
      </c>
      <c r="JZ7" s="9">
        <f>+'[1]Консолидовани биланс државе'!KA7</f>
        <v>307189.45772288664</v>
      </c>
      <c r="KA7" s="9">
        <f>+'[1]Консолидовани биланс државе'!KB7</f>
        <v>369211.20580727333</v>
      </c>
      <c r="KB7" s="9">
        <f>+'[1]Консолидовани биланс државе'!KC7</f>
        <v>355847.06837791338</v>
      </c>
      <c r="KC7" s="9">
        <f>+'[1]Консолидовани биланс државе'!KD7</f>
        <v>387653.11428589333</v>
      </c>
      <c r="KD7" s="9">
        <f>+'[1]Консолидовани биланс државе'!KE7</f>
        <v>378252.17633492989</v>
      </c>
      <c r="KE7" s="9">
        <f>+'[1]Консолидовани биланс државе'!KF7</f>
        <v>312824.80664818006</v>
      </c>
      <c r="KF7" s="9">
        <f>+'[1]Консолидовани биланс државе'!KG7</f>
        <v>337274.00991501001</v>
      </c>
      <c r="KG7" s="9">
        <f>+'[1]Консолидовани биланс државе'!KH7</f>
        <v>353700.18300337007</v>
      </c>
      <c r="KH7" s="9">
        <f>+'[1]Консолидовани биланс државе'!KI7</f>
        <v>388631.47549575008</v>
      </c>
      <c r="KI7" s="9">
        <f>+'[1]Консолидовани биланс државе'!KJ7</f>
        <v>448163.23840873991</v>
      </c>
      <c r="KJ7" s="9">
        <f>+'[1]Консолидовани биланс државе'!KK7</f>
        <v>614668.58710180316</v>
      </c>
      <c r="KK7" s="9">
        <f>+'[1]Консолидовани биланс државе'!KL7</f>
        <v>4253415.3231017496</v>
      </c>
      <c r="KL7" s="9">
        <f>+'[1]Консолидовани биланс државе'!KM7</f>
        <v>320246.28744948993</v>
      </c>
      <c r="KM7" s="9">
        <f>+'[1]Консолидовани биланс државе'!KN7</f>
        <v>354380.87406193989</v>
      </c>
      <c r="KN7" s="9">
        <f>+'[1]Консолидовани биланс државе'!KO7</f>
        <v>0</v>
      </c>
      <c r="KO7" s="9">
        <f>+'[1]Консолидовани биланс државе'!KP7</f>
        <v>0</v>
      </c>
      <c r="KP7" s="9">
        <f>+'[1]Консолидовани биланс државе'!KQ7</f>
        <v>0</v>
      </c>
      <c r="KQ7" s="9">
        <f>+'[1]Консолидовани биланс државе'!KR7</f>
        <v>0</v>
      </c>
      <c r="KR7" s="9">
        <f>+'[1]Консолидовани биланс државе'!KS7</f>
        <v>0</v>
      </c>
      <c r="KS7" s="9">
        <f>+'[1]Консолидовани биланс државе'!KT7</f>
        <v>0</v>
      </c>
      <c r="KT7" s="9">
        <f>+'[1]Консолидовани биланс државе'!KU7</f>
        <v>0</v>
      </c>
      <c r="KU7" s="9">
        <f>+'[1]Консолидовани биланс државе'!KV7</f>
        <v>0</v>
      </c>
      <c r="KV7" s="9">
        <f>+'[1]Консолидовани биланс државе'!KW7</f>
        <v>0</v>
      </c>
      <c r="KW7" s="9">
        <f>+'[1]Консолидовани биланс државе'!KX7</f>
        <v>0</v>
      </c>
      <c r="KX7" s="9">
        <f>+'[1]Консолидовани биланс државе'!KY7</f>
        <v>674627.16151142982</v>
      </c>
      <c r="KY7" s="9">
        <f>+'[1]Консолидовани биланс државе'!KZ7</f>
        <v>674627.16151142982</v>
      </c>
      <c r="KZ7" s="9">
        <f>+'[1]Консолидовани биланс државе'!LA7</f>
        <v>109.75461828826079</v>
      </c>
      <c r="LA7" s="107">
        <f>+'[1]Консолидовани биланс државе'!LB7</f>
        <v>107.07767637879103</v>
      </c>
    </row>
    <row r="8" spans="1:313" s="95" customFormat="1" ht="16.7" customHeight="1" x14ac:dyDescent="0.45">
      <c r="A8" s="94"/>
      <c r="B8" s="10" t="s">
        <v>15</v>
      </c>
      <c r="C8" s="11">
        <f>+'[1]Консолидовани биланс државе'!C8</f>
        <v>47078.081085979997</v>
      </c>
      <c r="D8" s="11">
        <f>+'[1]Консолидовани биланс државе'!D8</f>
        <v>51662.639267710001</v>
      </c>
      <c r="E8" s="11">
        <f>+'[1]Консолидовани биланс државе'!E8</f>
        <v>59310.172925589999</v>
      </c>
      <c r="F8" s="11">
        <f>+'[1]Консолидовани биланс државе'!F8</f>
        <v>60383.489014790008</v>
      </c>
      <c r="G8" s="11">
        <f>+'[1]Консолидовани биланс државе'!G8</f>
        <v>60848.844460400003</v>
      </c>
      <c r="H8" s="11">
        <f>+'[1]Консолидовани биланс државе'!H8</f>
        <v>60924.077400060014</v>
      </c>
      <c r="I8" s="11">
        <f>+'[1]Консолидовани биланс државе'!I8</f>
        <v>63604.085606279994</v>
      </c>
      <c r="J8" s="11">
        <f>+'[1]Консолидовани биланс државе'!J8</f>
        <v>64551.627845660012</v>
      </c>
      <c r="K8" s="11">
        <f>+'[1]Консолидовани биланс државе'!K8</f>
        <v>63561.177567370003</v>
      </c>
      <c r="L8" s="11">
        <f>+'[1]Консолидовани биланс државе'!L8</f>
        <v>67091.705751600006</v>
      </c>
      <c r="M8" s="11">
        <f>+'[1]Консолидовани биланс државе'!M8</f>
        <v>66437.664960959999</v>
      </c>
      <c r="N8" s="11">
        <f>+'[1]Консолидовани биланс државе'!N8</f>
        <v>87674.66350231001</v>
      </c>
      <c r="O8" s="11">
        <f>+'[1]Консолидовани биланс државе'!O8</f>
        <v>753128.22938871011</v>
      </c>
      <c r="P8" s="11"/>
      <c r="Q8" s="11">
        <f>+'[1]Консолидовани биланс државе'!Q8</f>
        <v>55851.078353649995</v>
      </c>
      <c r="R8" s="11">
        <f>+'[1]Консолидовани биланс државе'!R8</f>
        <v>63160.391444070003</v>
      </c>
      <c r="S8" s="11">
        <f>+'[1]Консолидовани биланс државе'!S8</f>
        <v>75364.08041645</v>
      </c>
      <c r="T8" s="11">
        <f>+'[1]Консолидовани биланс државе'!T8</f>
        <v>69629.898908980016</v>
      </c>
      <c r="U8" s="11">
        <f>+'[1]Консолидовани биланс државе'!U8</f>
        <v>72899.950801929997</v>
      </c>
      <c r="V8" s="11">
        <f>+'[1]Консолидовани биланс државе'!V8</f>
        <v>76924.751690609992</v>
      </c>
      <c r="W8" s="11">
        <f>+'[1]Консолидовани биланс државе'!W8</f>
        <v>76660.331861310013</v>
      </c>
      <c r="X8" s="11">
        <f>+'[1]Консолидовани биланс државе'!X8</f>
        <v>74824.51732105999</v>
      </c>
      <c r="Y8" s="11">
        <f>+'[1]Консолидовани биланс државе'!Y8</f>
        <v>77236.339329539987</v>
      </c>
      <c r="Z8" s="11">
        <f>+'[1]Консолидовани биланс државе'!Z8</f>
        <v>80365.644460049996</v>
      </c>
      <c r="AA8" s="11">
        <f>+'[1]Консолидовани биланс државе'!AA8</f>
        <v>83356.610573880025</v>
      </c>
      <c r="AB8" s="11">
        <f>+'[1]Консолидовани биланс државе'!AB8</f>
        <v>98280.309032319972</v>
      </c>
      <c r="AC8" s="11">
        <f>+'[1]Консолидовани биланс државе'!AC8</f>
        <v>904553.90419385</v>
      </c>
      <c r="AD8" s="11"/>
      <c r="AE8" s="11">
        <f>+'[1]Консолидовани биланс државе'!AE8</f>
        <v>77503.153587043344</v>
      </c>
      <c r="AF8" s="11">
        <f>+'[1]Консолидовани биланс државе'!AF8</f>
        <v>68734.359561813326</v>
      </c>
      <c r="AG8" s="11">
        <f>+'[1]Консолидовани биланс државе'!AG8</f>
        <v>88208.083108333332</v>
      </c>
      <c r="AH8" s="11">
        <f>+'[1]Консолидовани биланс државе'!AH8</f>
        <v>86231.254329789997</v>
      </c>
      <c r="AI8" s="11">
        <f>+'[1]Консолидовани биланс државе'!AI8</f>
        <v>82319.892293239987</v>
      </c>
      <c r="AJ8" s="11">
        <f>+'[1]Консолидовани биланс државе'!AJ8</f>
        <v>80620.889746669985</v>
      </c>
      <c r="AK8" s="11">
        <f>+'[1]Консолидовани биланс државе'!AK8</f>
        <v>91189.140608880014</v>
      </c>
      <c r="AL8" s="11">
        <f>+'[1]Консолидовани биланс државе'!AL8</f>
        <v>85675.83688707999</v>
      </c>
      <c r="AM8" s="11">
        <f>+'[1]Консолидовани биланс државе'!AM8</f>
        <v>83881.451157979987</v>
      </c>
      <c r="AN8" s="11">
        <f>+'[1]Консолидовани биланс државе'!AN8</f>
        <v>98306.980227230015</v>
      </c>
      <c r="AO8" s="11">
        <f>+'[1]Консолидовани биланс државе'!AO8</f>
        <v>94207.379383370004</v>
      </c>
      <c r="AP8" s="11">
        <f>+'[1]Консолидовани биланс државе'!AP8</f>
        <v>108663.55485019997</v>
      </c>
      <c r="AQ8" s="11">
        <f>+'[1]Консолидовани биланс државе'!AQ8</f>
        <v>1045541.97574163</v>
      </c>
      <c r="AR8" s="11"/>
      <c r="AS8" s="11">
        <f>+'[1]Консолидовани биланс државе'!AS8</f>
        <v>90584.169387240006</v>
      </c>
      <c r="AT8" s="11">
        <f>+'[1]Консолидовани биланс државе'!AT8</f>
        <v>90210.998407880004</v>
      </c>
      <c r="AU8" s="11">
        <f>+'[1]Консолидовани биланс државе'!AU8</f>
        <v>99776.420000000013</v>
      </c>
      <c r="AV8" s="11">
        <f>+'[1]Консолидовани биланс државе'!AV8</f>
        <v>102410.407406</v>
      </c>
      <c r="AW8" s="11">
        <f>+'[1]Консолидовани биланс државе'!AW8</f>
        <v>92230.467205889989</v>
      </c>
      <c r="AX8" s="11">
        <f>+'[1]Консолидовани биланс државе'!AX8</f>
        <v>98567.950346589991</v>
      </c>
      <c r="AY8" s="11">
        <f>+'[1]Консолидовани биланс државе'!AY8</f>
        <v>107475.34419038001</v>
      </c>
      <c r="AZ8" s="11">
        <f>+'[1]Консолидовани биланс државе'!AZ8</f>
        <v>88378.920903070015</v>
      </c>
      <c r="BA8" s="11">
        <f>+'[1]Консолидовани биланс државе'!BA8</f>
        <v>99806.800000000017</v>
      </c>
      <c r="BB8" s="11">
        <f>+'[1]Консолидовани биланс државе'!BB8</f>
        <v>105292.5</v>
      </c>
      <c r="BC8" s="11">
        <f>+'[1]Консолидовани биланс државе'!BC8</f>
        <v>92851.099999999977</v>
      </c>
      <c r="BD8" s="11">
        <f>+'[1]Консолидовани биланс државе'!BD8</f>
        <v>124348</v>
      </c>
      <c r="BE8" s="11">
        <f>+'[1]Консолидовани биланс државе'!BE8</f>
        <v>1191933.07784705</v>
      </c>
      <c r="BF8" s="11"/>
      <c r="BG8" s="11">
        <f>+'[1]Консолидовани биланс државе'!BG8</f>
        <v>83687.664649309998</v>
      </c>
      <c r="BH8" s="11">
        <f>+'[1]Консолидовани биланс државе'!BH8</f>
        <v>84001.920404089993</v>
      </c>
      <c r="BI8" s="11">
        <f>+'[1]Консолидовани биланс државе'!BI8</f>
        <v>103681.87923209001</v>
      </c>
      <c r="BJ8" s="11">
        <f>+'[1]Консолидовани биланс државе'!BJ8</f>
        <v>96330.96046367001</v>
      </c>
      <c r="BK8" s="11">
        <f>+'[1]Консолидовани биланс државе'!BK8</f>
        <v>87471.450881489989</v>
      </c>
      <c r="BL8" s="11">
        <f>+'[1]Консолидовани биланс државе'!BL8</f>
        <v>96586.351239269978</v>
      </c>
      <c r="BM8" s="11">
        <f>+'[1]Консолидовани биланс државе'!BM8</f>
        <v>112634.82318865664</v>
      </c>
      <c r="BN8" s="11">
        <f>+'[1]Консолидовани биланс државе'!BN8</f>
        <v>96710.962039066653</v>
      </c>
      <c r="BO8" s="11">
        <f>+'[1]Консолидовани биланс државе'!BO8</f>
        <v>100235.17892166668</v>
      </c>
      <c r="BP8" s="11">
        <f>+'[1]Консолидовани биланс државе'!BP8</f>
        <v>105715.05067969002</v>
      </c>
      <c r="BQ8" s="11">
        <f>+'[1]Консолидовани биланс државе'!BQ8</f>
        <v>105049.64928838001</v>
      </c>
      <c r="BR8" s="11">
        <f>+'[1]Консолидовани биланс државе'!BR8</f>
        <v>122197.48754933001</v>
      </c>
      <c r="BS8" s="11">
        <f>+'[1]Консолидовани биланс државе'!BS8</f>
        <v>1194303.37853671</v>
      </c>
      <c r="BT8" s="11"/>
      <c r="BU8" s="11">
        <f>+'[1]Консолидовани биланс државе'!BU8</f>
        <v>88156.97345414001</v>
      </c>
      <c r="BV8" s="11">
        <f>+'[1]Консолидовани биланс државе'!BV8</f>
        <v>86509.848786639996</v>
      </c>
      <c r="BW8" s="11">
        <f>+'[1]Консолидовани биланс државе'!BW8</f>
        <v>104502.03675808999</v>
      </c>
      <c r="BX8" s="11">
        <f>+'[1]Консолидовани биланс државе'!BX8</f>
        <v>102162.26136150333</v>
      </c>
      <c r="BY8" s="11">
        <f>+'[1]Консолидовани биланс државе'!BY8</f>
        <v>100086.07562163334</v>
      </c>
      <c r="BZ8" s="11">
        <f>+'[1]Консолидовани биланс државе'!BZ8</f>
        <v>104089.15367555333</v>
      </c>
      <c r="CA8" s="11">
        <f>+'[1]Консолидовани биланс државе'!CA8</f>
        <v>113042.17782020001</v>
      </c>
      <c r="CB8" s="11">
        <f>+'[1]Консолидовани биланс државе'!CB8</f>
        <v>107067.70456098999</v>
      </c>
      <c r="CC8" s="11">
        <f>+'[1]Консолидовани биланс државе'!CC8</f>
        <v>102647.29728324001</v>
      </c>
      <c r="CD8" s="11">
        <f>+'[1]Консолидовани биланс државе'!CD8</f>
        <v>106362.2064430967</v>
      </c>
      <c r="CE8" s="11">
        <f>+'[1]Консолидовани биланс државе'!CE8</f>
        <v>118334.91115205665</v>
      </c>
      <c r="CF8" s="11">
        <f>+'[1]Консолидовани биланс државе'!CF8</f>
        <v>138084.39958165667</v>
      </c>
      <c r="CG8" s="11">
        <f>+'[1]Консолидовани биланс државе'!CG8</f>
        <v>1271045.0464988002</v>
      </c>
      <c r="CH8" s="11"/>
      <c r="CI8" s="11">
        <f>+'[1]Консолидовани биланс државе'!CI8</f>
        <v>96385.722301173344</v>
      </c>
      <c r="CJ8" s="11">
        <f>+'[1]Консолидовани биланс државе'!CJ8</f>
        <v>98143.593685123342</v>
      </c>
      <c r="CK8" s="11">
        <f>+'[1]Консолидовани биланс државе'!CK8</f>
        <v>112222.12186851332</v>
      </c>
      <c r="CL8" s="11">
        <f>+'[1]Консолидовани биланс државе'!CL8</f>
        <v>106344.33375688667</v>
      </c>
      <c r="CM8" s="11">
        <f>+'[1]Консолидовани биланс државе'!CM8</f>
        <v>111064.77153629664</v>
      </c>
      <c r="CN8" s="11">
        <f>+'[1]Консолидовани биланс државе'!CN8</f>
        <v>108432.73789940665</v>
      </c>
      <c r="CO8" s="11">
        <f>+'[1]Консолидовани биланс државе'!CO8</f>
        <v>112502.11932274999</v>
      </c>
      <c r="CP8" s="11">
        <f>+'[1]Консолидовани биланс државе'!CP8</f>
        <v>114031.69802443001</v>
      </c>
      <c r="CQ8" s="11">
        <f>+'[1]Консолидовани биланс државе'!CQ8</f>
        <v>120118.86476738002</v>
      </c>
      <c r="CR8" s="11">
        <f>+'[1]Консолидовани биланс државе'!CR8</f>
        <v>117609.00611012999</v>
      </c>
      <c r="CS8" s="11">
        <f>+'[1]Консолидовани биланс државе'!CS8</f>
        <v>121239.09464119002</v>
      </c>
      <c r="CT8" s="11">
        <f>+'[1]Консолидовани биланс државе'!CT8</f>
        <v>141900.61175295003</v>
      </c>
      <c r="CU8" s="11">
        <f>+'[1]Консолидовани биланс државе'!CU8</f>
        <v>1359994.6756662303</v>
      </c>
      <c r="CV8" s="11"/>
      <c r="CW8" s="11">
        <f>+'[1]Консолидовани биланс државе'!CW8</f>
        <v>108303.46048824</v>
      </c>
      <c r="CX8" s="11">
        <f>+'[1]Консолидовани биланс државе'!CX8</f>
        <v>95114.703212809996</v>
      </c>
      <c r="CY8" s="11">
        <f>+'[1]Консолидовани биланс државе'!CY8</f>
        <v>124002.66757987998</v>
      </c>
      <c r="CZ8" s="11">
        <f>+'[1]Консолидовани биланс државе'!CZ8</f>
        <v>122101.59510205999</v>
      </c>
      <c r="DA8" s="11">
        <f>+'[1]Консолидовани биланс државе'!DA8</f>
        <v>121292.03250772</v>
      </c>
      <c r="DB8" s="11">
        <f>+'[1]Консолидовани биланс државе'!DB8</f>
        <v>112566.92485710002</v>
      </c>
      <c r="DC8" s="11">
        <f>+'[1]Консолидовани биланс државе'!DC8</f>
        <v>134959.63090443</v>
      </c>
      <c r="DD8" s="11">
        <f>+'[1]Консолидовани биланс државе'!DD8</f>
        <v>120157.62256062002</v>
      </c>
      <c r="DE8" s="11">
        <f>+'[1]Консолидовани биланс државе'!DE8</f>
        <v>116145.17933980004</v>
      </c>
      <c r="DF8" s="11">
        <f>+'[1]Консолидовани биланс државе'!DF8</f>
        <v>153937.69107547859</v>
      </c>
      <c r="DG8" s="11">
        <f>+'[1]Консолидовани биланс државе'!DG8</f>
        <v>121632.54861031802</v>
      </c>
      <c r="DH8" s="11">
        <f>+'[1]Консолидовани биланс државе'!DH8</f>
        <v>138958.95429587338</v>
      </c>
      <c r="DI8" s="11">
        <f>+'[1]Консолидовани биланс државе'!DI8</f>
        <v>1469173.0105343303</v>
      </c>
      <c r="DJ8" s="11"/>
      <c r="DK8" s="11">
        <f>+'[1]Консолидовани биланс државе'!DK8</f>
        <v>120389.18907768761</v>
      </c>
      <c r="DL8" s="11">
        <f>+'[1]Консолидовани биланс државе'!DL8</f>
        <v>103988.01607366173</v>
      </c>
      <c r="DM8" s="11">
        <f>+'[1]Консолидовани биланс државе'!DM8</f>
        <v>121203.80453476068</v>
      </c>
      <c r="DN8" s="11">
        <f>+'[1]Консолидовани биланс државе'!DN8</f>
        <v>132873.28135260171</v>
      </c>
      <c r="DO8" s="11">
        <f>+'[1]Консолидовани биланс државе'!DO8</f>
        <v>117953.93426868894</v>
      </c>
      <c r="DP8" s="11">
        <f>+'[1]Консолидовани биланс државе'!DP8</f>
        <v>128664.93014162937</v>
      </c>
      <c r="DQ8" s="11">
        <f>+'[1]Консолидовани биланс државе'!DQ8</f>
        <v>142008.40148549495</v>
      </c>
      <c r="DR8" s="11">
        <f>+'[1]Консолидовани биланс државе'!DR8</f>
        <v>125740.55792707232</v>
      </c>
      <c r="DS8" s="11">
        <f>+'[1]Консолидовани биланс државе'!DS8</f>
        <v>118071.46106295276</v>
      </c>
      <c r="DT8" s="11">
        <f>+'[1]Консолидовани биланс државе'!DT8</f>
        <v>134132.41780361999</v>
      </c>
      <c r="DU8" s="11">
        <f>+'[1]Консолидовани биланс државе'!DU8</f>
        <v>130555.97472807995</v>
      </c>
      <c r="DV8" s="11">
        <f>+'[1]Консолидовани биланс државе'!DV8</f>
        <v>159402.40287344001</v>
      </c>
      <c r="DW8" s="11">
        <f>+'[1]Консолидовани биланс државе'!DW8</f>
        <v>1534984.3713296901</v>
      </c>
      <c r="DX8" s="11"/>
      <c r="DY8" s="11">
        <f>+'[1]Консолидовани биланс државе'!DY8</f>
        <v>119704.72398043332</v>
      </c>
      <c r="DZ8" s="11">
        <f>+'[1]Консолидовани биланс државе'!DZ8</f>
        <v>116071.55452142333</v>
      </c>
      <c r="EA8" s="11">
        <f>+'[1]Консолидовани биланс државе'!EA8</f>
        <v>116265.73167809333</v>
      </c>
      <c r="EB8" s="11">
        <f>+'[1]Консолидовани биланс државе'!EB8</f>
        <v>133568.12191476999</v>
      </c>
      <c r="EC8" s="11">
        <f>+'[1]Консолидовани биланс државе'!EC8</f>
        <v>120635.72886736</v>
      </c>
      <c r="ED8" s="11">
        <f>+'[1]Консолидовани биланс државе'!ED8</f>
        <v>147838.56961342998</v>
      </c>
      <c r="EE8" s="11">
        <f>+'[1]Консолидовани биланс државе'!EE8</f>
        <v>147694.87845507666</v>
      </c>
      <c r="EF8" s="11">
        <f>+'[1]Консолидовани биланс државе'!EF8</f>
        <v>120325.90456626668</v>
      </c>
      <c r="EG8" s="11">
        <f>+'[1]Консолидовани биланс државе'!EG8</f>
        <v>134876.60928095671</v>
      </c>
      <c r="EH8" s="11">
        <f>+'[1]Консолидовани биланс државе'!EH8</f>
        <v>141237.08394467333</v>
      </c>
      <c r="EI8" s="11">
        <f>+'[1]Консолидовани биланс државе'!EI8</f>
        <v>141870.41738757328</v>
      </c>
      <c r="EJ8" s="11">
        <f>+'[1]Консолидовани биланс државе'!EJ8</f>
        <v>171722.49241507333</v>
      </c>
      <c r="EK8" s="11">
        <f>+'[1]Консолидовани биланс државе'!EK8</f>
        <v>1611811.8166251301</v>
      </c>
      <c r="EL8" s="11">
        <f>+'[1]Консолидовани биланс државе'!EL8</f>
        <v>1611811.8166251301</v>
      </c>
      <c r="EM8" s="11"/>
      <c r="EN8" s="11">
        <f>+'[1]Консолидовани биланс државе'!EN8</f>
        <v>126834.56493453337</v>
      </c>
      <c r="EO8" s="11">
        <f>+'[1]Консолидовани биланс државе'!EO8</f>
        <v>127963.41657327334</v>
      </c>
      <c r="EP8" s="11">
        <f>+'[1]Консолидовани биланс државе'!EP8</f>
        <v>124686.67943165332</v>
      </c>
      <c r="EQ8" s="11">
        <f>+'[1]Консолидовани биланс државе'!EQ8</f>
        <v>144003.86078542058</v>
      </c>
      <c r="ER8" s="11">
        <f>+'[1]Консолидовани биланс државе'!ER8</f>
        <v>132616.48240535462</v>
      </c>
      <c r="ES8" s="11">
        <f>+'[1]Консолидовани биланс државе'!ES8</f>
        <v>146106.38292600482</v>
      </c>
      <c r="ET8" s="11">
        <f>+'[1]Консолидовани биланс државе'!ET8</f>
        <v>148881.25924609575</v>
      </c>
      <c r="EU8" s="11">
        <f>+'[1]Консолидовани биланс државе'!EU8</f>
        <v>140615.11358952994</v>
      </c>
      <c r="EV8" s="11">
        <f>+'[1]Консолидовани биланс државе'!EV8</f>
        <v>141131.64905416433</v>
      </c>
      <c r="EW8" s="11">
        <f>+'[1]Консолидовани биланс државе'!EW8</f>
        <v>139108.35355419424</v>
      </c>
      <c r="EX8" s="11">
        <f>+'[1]Консолидовани биланс државе'!EX8</f>
        <v>146699.62699446778</v>
      </c>
      <c r="EY8" s="11">
        <f>+'[1]Консолидовани биланс државе'!EY8</f>
        <v>168966.33951830797</v>
      </c>
      <c r="EZ8" s="11">
        <f>+'[1]Консолидовани биланс државе'!EZ8</f>
        <v>1687613.7290130001</v>
      </c>
      <c r="FA8" s="11">
        <f>+'[1]Консолидовани биланс државе'!FA8</f>
        <v>1687613.7290130001</v>
      </c>
      <c r="FB8" s="11">
        <f>+'[1]Консолидовани биланс државе'!FB8</f>
        <v>143324.18008283101</v>
      </c>
      <c r="FC8" s="11">
        <f>+'[1]Консолидовани биланс државе'!FC8</f>
        <v>133941.28657071257</v>
      </c>
      <c r="FD8" s="11">
        <f>+'[1]Консолидовани биланс државе'!FD8</f>
        <v>136026.5875670964</v>
      </c>
      <c r="FE8" s="11">
        <f>+'[1]Консолидовани биланс државе'!FE8</f>
        <v>150742.12685383414</v>
      </c>
      <c r="FF8" s="11">
        <f>+'[1]Консолидовани биланс државе'!FF8</f>
        <v>148836.55093673896</v>
      </c>
      <c r="FG8" s="11">
        <f>+'[1]Консолидовани биланс државе'!FG8</f>
        <v>159212.13038949695</v>
      </c>
      <c r="FH8" s="11">
        <f>+'[1]Консолидовани биланс државе'!FH8</f>
        <v>169500.27168314636</v>
      </c>
      <c r="FI8" s="11">
        <f>+'[1]Консолидовани биланс државе'!FI8</f>
        <v>157778.59877634476</v>
      </c>
      <c r="FJ8" s="11">
        <f>+'[1]Консолидовани биланс државе'!FJ8</f>
        <v>145192.20354224884</v>
      </c>
      <c r="FK8" s="11">
        <f>+'[1]Консолидовани биланс државе'!FK8</f>
        <v>151185.65511741082</v>
      </c>
      <c r="FL8" s="11">
        <f>+'[1]Консолидовани биланс државе'!FL8</f>
        <v>159437.59297180199</v>
      </c>
      <c r="FM8" s="11">
        <f>+'[1]Консолидовани биланс државе'!FM8</f>
        <v>178071.41865477711</v>
      </c>
      <c r="FN8" s="11">
        <f>+'[1]Консолидовани биланс државе'!FN8</f>
        <v>1833248.6031464397</v>
      </c>
      <c r="FO8" s="11">
        <f>+'[1]Консолидовани биланс државе'!FO8</f>
        <v>1833248.6031464397</v>
      </c>
      <c r="FP8" s="11">
        <f>+'[1]Консолидовани биланс државе'!FP8</f>
        <v>140138.8639131705</v>
      </c>
      <c r="FQ8" s="11">
        <f>+'[1]Консолидовани биланс државе'!FQ8</f>
        <v>148519.71191810703</v>
      </c>
      <c r="FR8" s="11">
        <f>+'[1]Консолидовани биланс државе'!FR8</f>
        <v>159450.44064106251</v>
      </c>
      <c r="FS8" s="11">
        <f>+'[1]Консолидовани биланс државе'!FS8</f>
        <v>157023.87750023283</v>
      </c>
      <c r="FT8" s="11">
        <f>+'[1]Консолидовани биланс државе'!FT8</f>
        <v>159591.33533987214</v>
      </c>
      <c r="FU8" s="11">
        <f>+'[1]Консолидовани биланс државе'!FU8</f>
        <v>185747.42144247502</v>
      </c>
      <c r="FV8" s="11">
        <f>+'[1]Консолидовани биланс државе'!FV8</f>
        <v>179997.05107669468</v>
      </c>
      <c r="FW8" s="11">
        <f>+'[1]Консолидовани биланс државе'!FW8</f>
        <v>157218.80257943869</v>
      </c>
      <c r="FX8" s="11">
        <f>+'[1]Консолидовани биланс државе'!FX8</f>
        <v>159228.95823864665</v>
      </c>
      <c r="FY8" s="11">
        <f>+'[1]Консолидовани биланс државе'!FY8</f>
        <v>168790.3946764314</v>
      </c>
      <c r="FZ8" s="11">
        <f>+'[1]Консолидовани биланс државе'!FZ8</f>
        <v>167669.06765459458</v>
      </c>
      <c r="GA8" s="11">
        <f>+'[1]Консолидовани биланс државе'!GA8</f>
        <v>181494.66011118409</v>
      </c>
      <c r="GB8" s="11">
        <f>+'[1]Консолидовани биланс државе'!GB8</f>
        <v>1964870.5850919101</v>
      </c>
      <c r="GC8" s="11">
        <f>+'[1]Консолидовани биланс државе'!GD8</f>
        <v>147681.18133744999</v>
      </c>
      <c r="GD8" s="11">
        <f>+'[1]Консолидовани биланс државе'!GE8</f>
        <v>164705.50068527172</v>
      </c>
      <c r="GE8" s="11">
        <f>+'[1]Консолидовани биланс државе'!GF8</f>
        <v>160068.05202408831</v>
      </c>
      <c r="GF8" s="11">
        <f>+'[1]Консолидовани биланс државе'!GG8</f>
        <v>166742.00601742993</v>
      </c>
      <c r="GG8" s="11">
        <f>+'[1]Консолидовани биланс државе'!GH8</f>
        <v>163416.78608523999</v>
      </c>
      <c r="GH8" s="11">
        <f>+'[1]Консолидовани биланс државе'!GI8</f>
        <v>194930.88233137011</v>
      </c>
      <c r="GI8" s="11">
        <f>+'[1]Консолидовани биланс државе'!GJ8</f>
        <v>187574.10765690875</v>
      </c>
      <c r="GJ8" s="11">
        <f>+'[1]Консолидовани биланс државе'!GK8</f>
        <v>171570.87961673189</v>
      </c>
      <c r="GK8" s="11">
        <f>+'[1]Консолидовани биланс државе'!GL8</f>
        <v>175181.95895354921</v>
      </c>
      <c r="GL8" s="11">
        <f>+'[1]Консолидовани биланс државе'!GM8</f>
        <v>178642.33385336411</v>
      </c>
      <c r="GM8" s="11">
        <f>+'[1]Консолидовани биланс државе'!GN8</f>
        <v>179479.95474992413</v>
      </c>
      <c r="GN8" s="11">
        <f>+'[1]Консолидовани биланс државе'!GO8</f>
        <v>200604.55817761179</v>
      </c>
      <c r="GO8" s="11">
        <f>+'[1]Консолидовани биланс државе'!GP8</f>
        <v>2090598.20148894</v>
      </c>
      <c r="GP8" s="11">
        <f>+'[1]Консолидовани биланс државе'!GQ8</f>
        <v>2090598.20148894</v>
      </c>
      <c r="GQ8" s="11"/>
      <c r="GR8" s="11">
        <f>+'[1]Консолидовани биланс државе'!GS8</f>
        <v>169129.72231956461</v>
      </c>
      <c r="GS8" s="11">
        <f>+'[1]Консолидовани биланс државе'!GT8</f>
        <v>180278.74604699516</v>
      </c>
      <c r="GT8" s="11">
        <f>+'[1]Консолидовани биланс државе'!GU8</f>
        <v>175077.76032744022</v>
      </c>
      <c r="GU8" s="11">
        <f>+'[1]Консолидовани биланс државе'!GV8</f>
        <v>181904.78190710666</v>
      </c>
      <c r="GV8" s="11">
        <f>+'[1]Консолидовани биланс државе'!GW8</f>
        <v>176303.01026104251</v>
      </c>
      <c r="GW8" s="11">
        <f>+'[1]Консолидовани биланс државе'!GX8</f>
        <v>191312.06337257099</v>
      </c>
      <c r="GX8" s="11">
        <f>+'[1]Консолидовани биланс државе'!GY8</f>
        <v>207316.62965190792</v>
      </c>
      <c r="GY8" s="11">
        <f>+'[1]Консолидовани биланс државе'!GZ8</f>
        <v>177721.07428191532</v>
      </c>
      <c r="GZ8" s="11">
        <f>+'[1]Консолидовани биланс државе'!HA8</f>
        <v>179989.74996812674</v>
      </c>
      <c r="HA8" s="11">
        <f>+'[1]Консолидовани биланс државе'!HB8</f>
        <v>205453.35938543064</v>
      </c>
      <c r="HB8" s="11">
        <f>+'[1]Консолидовани биланс државе'!HC8</f>
        <v>194741.29621298093</v>
      </c>
      <c r="HC8" s="11">
        <f>+'[1]Консолидовани биланс државе'!HD8</f>
        <v>224466.12130205854</v>
      </c>
      <c r="HD8" s="11">
        <f>+'[1]Консолидовани биланс државе'!HE8</f>
        <v>2263694.3150371402</v>
      </c>
      <c r="HE8" s="11">
        <f>+'[1]Консолидовани биланс државе'!HF8</f>
        <v>2263694.3150371402</v>
      </c>
      <c r="HF8" s="11">
        <f>+'[1]Консолидовани биланс државе'!HG8</f>
        <v>179800.92835720582</v>
      </c>
      <c r="HG8" s="11">
        <f>+'[1]Консолидовани биланс државе'!HH8</f>
        <v>181922.67317836685</v>
      </c>
      <c r="HH8" s="11">
        <f>+'[1]Консолидовани биланс државе'!HI8</f>
        <v>172298.056471255</v>
      </c>
      <c r="HI8" s="11">
        <f>+'[1]Консолидовани биланс државе'!HJ8</f>
        <v>148635.40133500687</v>
      </c>
      <c r="HJ8" s="11">
        <f>+'[1]Консолидовани биланс државе'!HK8</f>
        <v>137901.60294739684</v>
      </c>
      <c r="HK8" s="11">
        <f>+'[1]Консолидовани биланс државе'!HL8</f>
        <v>186344.40442631039</v>
      </c>
      <c r="HL8" s="11">
        <f>+'[1]Консолидовани биланс државе'!HM8</f>
        <v>209750.01859415841</v>
      </c>
      <c r="HM8" s="11">
        <f>+'[1]Консолидовани биланс државе'!HN8</f>
        <v>189609.38121676157</v>
      </c>
      <c r="HN8" s="11">
        <f>+'[1]Консолидовани биланс државе'!HO8</f>
        <v>185992.42152200817</v>
      </c>
      <c r="HO8" s="11">
        <f>+'[1]Консолидовани биланс државе'!HP8</f>
        <v>207735.57793734962</v>
      </c>
      <c r="HP8" s="11">
        <f>+'[1]Консолидовани биланс државе'!HQ8</f>
        <v>207245.39194553334</v>
      </c>
      <c r="HQ8" s="11">
        <f>+'[1]Консолидовани биланс државе'!HR8</f>
        <v>236566.37494506189</v>
      </c>
      <c r="HR8" s="11">
        <f>+'[1]Консолидовани биланс државе'!HS8</f>
        <v>2243802.2328764149</v>
      </c>
      <c r="HS8" s="11">
        <f>+'[1]Консолидовани биланс државе'!HT8</f>
        <v>2243802.2328764149</v>
      </c>
      <c r="HT8" s="11">
        <f>+'[1]Консолидовани биланс државе'!HU8</f>
        <v>185091.32426471973</v>
      </c>
      <c r="HU8" s="11">
        <f>+'[1]Консолидовани биланс државе'!HV8</f>
        <v>201825.58327491788</v>
      </c>
      <c r="HV8" s="11">
        <f>+'[1]Консолидовани биланс државе'!HW8</f>
        <v>201830.25384107244</v>
      </c>
      <c r="HW8" s="11">
        <f>+'[1]Консолидовани биланс државе'!HX8</f>
        <v>216434.1917127757</v>
      </c>
      <c r="HX8" s="11">
        <f>+'[1]Консолидовани биланс државе'!HY8</f>
        <v>205785.4640788438</v>
      </c>
      <c r="HY8" s="11">
        <f>+'[1]Консолидовани биланс државе'!HZ8</f>
        <v>265999.08627350052</v>
      </c>
      <c r="HZ8" s="11">
        <f>+'[1]Консолидовани биланс државе'!IA8</f>
        <v>250256.83882172083</v>
      </c>
      <c r="IA8" s="11">
        <f>+'[1]Консолидовани биланс државе'!IB8</f>
        <v>217135.63750790252</v>
      </c>
      <c r="IB8" s="11">
        <f>+'[1]Консолидовани биланс државе'!IC8</f>
        <v>213005.19481024664</v>
      </c>
      <c r="IC8" s="11">
        <f>+'[1]Консолидовани биланс државе'!ID8</f>
        <v>220491.12911342736</v>
      </c>
      <c r="ID8" s="11">
        <f>+'[1]Консолидовани биланс државе'!IE8</f>
        <v>234676.31465531152</v>
      </c>
      <c r="IE8" s="11">
        <f>+'[1]Консолидовани биланс државе'!IF8</f>
        <v>280089.34571739112</v>
      </c>
      <c r="IF8" s="11">
        <f>+'[1]Консолидовани биланс државе'!IG8</f>
        <v>2692620.3640718297</v>
      </c>
      <c r="IG8" s="11">
        <f>+'[1]Консолидовани биланс државе'!IH8</f>
        <v>2692620.3640718297</v>
      </c>
      <c r="IH8" s="11">
        <f>+'[1]Консолидовани биланс државе'!II8</f>
        <v>212557.52677719248</v>
      </c>
      <c r="II8" s="11">
        <f>+'[1]Консолидовани биланс државе'!IJ8</f>
        <v>227422.1847419297</v>
      </c>
      <c r="IJ8" s="11">
        <f>+'[1]Консолидовани биланс државе'!IK8</f>
        <v>242738.96389563812</v>
      </c>
      <c r="IK8" s="11">
        <f>+'[1]Консолидовани биланс државе'!IL8</f>
        <v>255056.34959029863</v>
      </c>
      <c r="IL8" s="11">
        <f>+'[1]Консолидовани биланс државе'!IM8</f>
        <v>257297.73675123989</v>
      </c>
      <c r="IM8" s="11">
        <f>+'[1]Консолидовани биланс државе'!IN8</f>
        <v>293796.12452779134</v>
      </c>
      <c r="IN8" s="11">
        <f>+'[1]Консолидовани биланс државе'!IO8</f>
        <v>278987.96535290929</v>
      </c>
      <c r="IO8" s="11">
        <f>+'[1]Консолидовани биланс државе'!IP8</f>
        <v>242691.21281126994</v>
      </c>
      <c r="IP8" s="11">
        <f>+'[1]Консолидовани биланс државе'!IQ8</f>
        <v>252737.11452533066</v>
      </c>
      <c r="IQ8" s="11">
        <f>+'[1]Консолидовани биланс државе'!IR8</f>
        <v>251328.45737843294</v>
      </c>
      <c r="IR8" s="11">
        <f>+'[1]Консолидовани биланс државе'!IS8</f>
        <v>261869.55285373455</v>
      </c>
      <c r="IS8" s="11">
        <f>+'[1]Консолидовани биланс државе'!IT8</f>
        <v>310640.04688948247</v>
      </c>
      <c r="IT8" s="11">
        <f>+'[1]Консолидовани биланс државе'!IU8</f>
        <v>3087123.2360952501</v>
      </c>
      <c r="IU8" s="59">
        <f>+'[1]Консолидовани биланс државе'!IV8</f>
        <v>3087123.2360952501</v>
      </c>
      <c r="IV8" s="11">
        <f>+'[1]Консолидовани биланс државе'!IW8</f>
        <v>246094.31076238333</v>
      </c>
      <c r="IW8" s="11">
        <f>+'[1]Консолидовани биланс државе'!IX8</f>
        <v>238178.62923209331</v>
      </c>
      <c r="IX8" s="11">
        <f>+'[1]Консолидовани биланс државе'!IY8</f>
        <v>268016.59469361336</v>
      </c>
      <c r="IY8" s="11">
        <f>+'[1]Консолидовани биланс државе'!IZ8</f>
        <v>272323.00906837999</v>
      </c>
      <c r="IZ8" s="11">
        <f>+'[1]Консолидовани биланс државе'!JA8</f>
        <v>281285.79073417996</v>
      </c>
      <c r="JA8" s="11">
        <f>+'[1]Консолидовани биланс државе'!JB8</f>
        <v>346373.60047569009</v>
      </c>
      <c r="JB8" s="11">
        <f>+'[1]Консолидовани биланс државе'!JC8</f>
        <v>285930.27794995235</v>
      </c>
      <c r="JC8" s="11">
        <f>+'[1]Консолидовани биланс државе'!JD8</f>
        <v>275690.88353463751</v>
      </c>
      <c r="JD8" s="11">
        <f>+'[1]Консолидовани биланс државе'!JE8</f>
        <v>272766.97883275023</v>
      </c>
      <c r="JE8" s="11">
        <f>+'[1]Консолидовани биланс државе'!JF8</f>
        <v>301112.10075216001</v>
      </c>
      <c r="JF8" s="11">
        <f>+'[1]Консолидовани биланс државе'!JG8</f>
        <v>301554.60461470985</v>
      </c>
      <c r="JG8" s="11">
        <f>+'[1]Консолидовани биланс државе'!JH8</f>
        <v>341302.4551743801</v>
      </c>
      <c r="JH8" s="11">
        <f>+'[1]Консолидовани биланс државе'!JI8</f>
        <v>3430629.2358249296</v>
      </c>
      <c r="JI8" s="59">
        <f>+'[1]Консолидовани биланс државе'!JJ8</f>
        <v>3430629.2358249296</v>
      </c>
      <c r="JJ8" s="11">
        <f>+'[1]Консолидовани биланс државе'!JK8</f>
        <v>282107.17017085711</v>
      </c>
      <c r="JK8" s="11">
        <f>+'[1]Консолидовани биланс државе'!JL8</f>
        <v>302911.97893747815</v>
      </c>
      <c r="JL8" s="11">
        <f>+'[1]Консолидовани биланс државе'!JM8</f>
        <v>290915.84379644482</v>
      </c>
      <c r="JM8" s="11">
        <f>+'[1]Консолидовани биланс државе'!JN8</f>
        <v>359596.14675487002</v>
      </c>
      <c r="JN8" s="11">
        <f>+'[1]Консолидовани биланс државе'!JO8</f>
        <v>310845.18592202</v>
      </c>
      <c r="JO8" s="11">
        <f>+'[1]Консолидовани биланс државе'!JP8</f>
        <v>359749.49887796002</v>
      </c>
      <c r="JP8" s="11">
        <f>+'[1]Консолидовани биланс државе'!JQ8</f>
        <v>345459.11809527985</v>
      </c>
      <c r="JQ8" s="11">
        <f>+'[1]Консолидовани биланс државе'!JR8</f>
        <v>307970.98636643001</v>
      </c>
      <c r="JR8" s="11">
        <f>+'[1]Консолидовани биланс државе'!JS8</f>
        <v>306462.95798839995</v>
      </c>
      <c r="JS8" s="11">
        <f>+'[1]Консолидовани биланс државе'!JT8</f>
        <v>329512.99891474005</v>
      </c>
      <c r="JT8" s="11">
        <f>+'[1]Консолидовани биланс државе'!JU8</f>
        <v>321778.55803202</v>
      </c>
      <c r="JU8" s="11">
        <f>+'[1]Консолидовани биланс државе'!JV8</f>
        <v>402415.30577268015</v>
      </c>
      <c r="JV8" s="11">
        <f>+'[1]Консолидовани биланс државе'!JW8</f>
        <v>3919725.7496291804</v>
      </c>
      <c r="JW8" s="59">
        <f>+'[1]Консолидовани биланс државе'!JX8</f>
        <v>3919725.7496291804</v>
      </c>
      <c r="JX8" s="11">
        <f>+'[1]Консолидовани биланс државе'!JY8</f>
        <v>299639.96828681993</v>
      </c>
      <c r="JY8" s="11">
        <f>+'[1]Консолидовани биланс државе'!JZ8</f>
        <v>312379.5353934</v>
      </c>
      <c r="JZ8" s="11">
        <f>+'[1]Консолидовани биланс државе'!KA8</f>
        <v>306513.46617534</v>
      </c>
      <c r="KA8" s="11">
        <f>+'[1]Консолидовани биланс државе'!KB8</f>
        <v>368735.75518987002</v>
      </c>
      <c r="KB8" s="11">
        <f>+'[1]Консолидовани биланс државе'!KC8</f>
        <v>355078.73571251007</v>
      </c>
      <c r="KC8" s="11">
        <f>+'[1]Консолидовани биланс државе'!KD8</f>
        <v>385467.33388374001</v>
      </c>
      <c r="KD8" s="11">
        <f>+'[1]Консолидовани биланс државе'!KE8</f>
        <v>377175.31567001989</v>
      </c>
      <c r="KE8" s="11">
        <f>+'[1]Консолидовани биланс државе'!KF8</f>
        <v>311720.32173410006</v>
      </c>
      <c r="KF8" s="11">
        <f>+'[1]Консолидовани биланс државе'!KG8</f>
        <v>335379.96912009001</v>
      </c>
      <c r="KG8" s="11">
        <f>+'[1]Консолидовани биланс државе'!KH8</f>
        <v>352783.24083138007</v>
      </c>
      <c r="KH8" s="11">
        <f>+'[1]Консолидовани биланс државе'!KI8</f>
        <v>387834.04145442008</v>
      </c>
      <c r="KI8" s="11">
        <f>+'[1]Консолидовани биланс државе'!KJ8</f>
        <v>445891.0159800899</v>
      </c>
      <c r="KJ8" s="11">
        <f>+'[1]Консолидовани биланс државе'!KK8</f>
        <v>612019.50368021987</v>
      </c>
      <c r="KK8" s="59">
        <f>+'[1]Консолидовани биланс државе'!KL8</f>
        <v>4238598.6994317798</v>
      </c>
      <c r="KL8" s="11">
        <f>+'[1]Консолидовани биланс државе'!KM8</f>
        <v>319443.12904281996</v>
      </c>
      <c r="KM8" s="11">
        <f>+'[1]Консолидовани биланс државе'!KN8</f>
        <v>351606.66542724991</v>
      </c>
      <c r="KN8" s="11">
        <f>+'[1]Консолидовани биланс државе'!KO8</f>
        <v>0</v>
      </c>
      <c r="KO8" s="11">
        <f>+'[1]Консолидовани биланс државе'!KP8</f>
        <v>0</v>
      </c>
      <c r="KP8" s="11">
        <f>+'[1]Консолидовани биланс државе'!KQ8</f>
        <v>0</v>
      </c>
      <c r="KQ8" s="11">
        <f>+'[1]Консолидовани биланс државе'!KR8</f>
        <v>0</v>
      </c>
      <c r="KR8" s="11">
        <f>+'[1]Консолидовани биланс државе'!KS8</f>
        <v>0</v>
      </c>
      <c r="KS8" s="11">
        <f>+'[1]Консолидовани биланс државе'!KT8</f>
        <v>0</v>
      </c>
      <c r="KT8" s="11">
        <f>+'[1]Консолидовани биланс државе'!KU8</f>
        <v>0</v>
      </c>
      <c r="KU8" s="11">
        <f>+'[1]Консолидовани биланс државе'!KV8</f>
        <v>0</v>
      </c>
      <c r="KV8" s="11">
        <f>+'[1]Консолидовани биланс државе'!KW8</f>
        <v>0</v>
      </c>
      <c r="KW8" s="11">
        <f>+'[1]Консолидовани биланс државе'!KX8</f>
        <v>0</v>
      </c>
      <c r="KX8" s="11">
        <f>+'[1]Консолидовани биланс државе'!KY8</f>
        <v>671049.79447006993</v>
      </c>
      <c r="KY8" s="59">
        <f>+'[1]Консолидовани биланс државе'!KZ8</f>
        <v>671049.79447006993</v>
      </c>
      <c r="KZ8" s="59">
        <f>+'[1]Консолидовани биланс државе'!LA8</f>
        <v>109.64516497184921</v>
      </c>
      <c r="LA8" s="12">
        <f>+'[1]Консолидовани биланс државе'!LB8</f>
        <v>106.97089265546265</v>
      </c>
    </row>
    <row r="9" spans="1:313" s="95" customFormat="1" ht="16.7" customHeight="1" x14ac:dyDescent="0.45">
      <c r="A9" s="94"/>
      <c r="B9" s="10" t="s">
        <v>16</v>
      </c>
      <c r="C9" s="11">
        <f>+'[1]Консолидовани биланс државе'!C9</f>
        <v>42977.376758979997</v>
      </c>
      <c r="D9" s="11">
        <f>+'[1]Консолидовани биланс државе'!D9</f>
        <v>46861.660647709999</v>
      </c>
      <c r="E9" s="11">
        <f>+'[1]Консолидовани биланс државе'!E9</f>
        <v>52630.667086590001</v>
      </c>
      <c r="F9" s="11">
        <f>+'[1]Консолидовани биланс државе'!F9</f>
        <v>54996.50316379001</v>
      </c>
      <c r="G9" s="11">
        <f>+'[1]Консолидовани биланс државе'!G9</f>
        <v>54890.102586400004</v>
      </c>
      <c r="H9" s="11">
        <f>+'[1]Консолидовани биланс државе'!H9</f>
        <v>52715.752562060014</v>
      </c>
      <c r="I9" s="11">
        <f>+'[1]Консолидовани биланс државе'!I9</f>
        <v>56481.107301279997</v>
      </c>
      <c r="J9" s="11">
        <f>+'[1]Консолидовани биланс државе'!J9</f>
        <v>57164.020759660008</v>
      </c>
      <c r="K9" s="11">
        <f>+'[1]Консолидовани биланс државе'!K9</f>
        <v>56420.611764370005</v>
      </c>
      <c r="L9" s="11">
        <f>+'[1]Консолидовани биланс државе'!L9</f>
        <v>60660.430304600013</v>
      </c>
      <c r="M9" s="11">
        <f>+'[1]Консолидовани биланс државе'!M9</f>
        <v>58118.819942959992</v>
      </c>
      <c r="N9" s="11">
        <f>+'[1]Консолидовани биланс државе'!N9</f>
        <v>75454.862081310013</v>
      </c>
      <c r="O9" s="11">
        <f>+'[1]Консолидовани биланс државе'!O9</f>
        <v>669371.91495971009</v>
      </c>
      <c r="P9" s="11"/>
      <c r="Q9" s="11">
        <f>+'[1]Консолидовани биланс државе'!Q9</f>
        <v>49320.912029649997</v>
      </c>
      <c r="R9" s="11">
        <f>+'[1]Консолидовани биланс државе'!R9</f>
        <v>54558.37544407</v>
      </c>
      <c r="S9" s="11">
        <f>+'[1]Консолидовани биланс државе'!S9</f>
        <v>64433.285330450002</v>
      </c>
      <c r="T9" s="11">
        <f>+'[1]Консолидовани биланс државе'!T9</f>
        <v>61732.309937980011</v>
      </c>
      <c r="U9" s="11">
        <f>+'[1]Консолидовани биланс државе'!U9</f>
        <v>63902.541016930001</v>
      </c>
      <c r="V9" s="11">
        <f>+'[1]Консолидовани биланс државе'!V9</f>
        <v>67638.40086360999</v>
      </c>
      <c r="W9" s="11">
        <f>+'[1]Консолидовани биланс државе'!W9</f>
        <v>67930.202301310012</v>
      </c>
      <c r="X9" s="11">
        <f>+'[1]Консолидовани биланс државе'!X9</f>
        <v>66082.798941059984</v>
      </c>
      <c r="Y9" s="11">
        <f>+'[1]Консолидовани биланс државе'!Y9</f>
        <v>66308.62802353999</v>
      </c>
      <c r="Z9" s="11">
        <f>+'[1]Консолидовани биланс државе'!Z9</f>
        <v>73848.723982049996</v>
      </c>
      <c r="AA9" s="11">
        <f>+'[1]Консолидовани биланс државе'!AA9</f>
        <v>72592.796719880018</v>
      </c>
      <c r="AB9" s="11">
        <f>+'[1]Консолидовани биланс државе'!AB9</f>
        <v>83814.806032319975</v>
      </c>
      <c r="AC9" s="11">
        <f>+'[1]Консолидовани биланс државе'!AC9</f>
        <v>792163.78062284994</v>
      </c>
      <c r="AD9" s="11"/>
      <c r="AE9" s="11">
        <f>+'[1]Консолидовани биланс државе'!AE9</f>
        <v>68057.58294937668</v>
      </c>
      <c r="AF9" s="11">
        <f>+'[1]Консолидовани биланс државе'!AF9</f>
        <v>60420.286175146663</v>
      </c>
      <c r="AG9" s="11">
        <f>+'[1]Консолидовани биланс државе'!AG9</f>
        <v>76703.415282666669</v>
      </c>
      <c r="AH9" s="11">
        <f>+'[1]Консолидовани биланс државе'!AH9</f>
        <v>76311.541572123329</v>
      </c>
      <c r="AI9" s="11">
        <f>+'[1]Консолидовани биланс државе'!AI9</f>
        <v>72801.347961573323</v>
      </c>
      <c r="AJ9" s="11">
        <f>+'[1]Консолидовани биланс државе'!AJ9</f>
        <v>71251.769430003318</v>
      </c>
      <c r="AK9" s="11">
        <f>+'[1]Консолидовани биланс државе'!AK9</f>
        <v>81109.189488880016</v>
      </c>
      <c r="AL9" s="11">
        <f>+'[1]Консолидовани биланс државе'!AL9</f>
        <v>75237.373432079999</v>
      </c>
      <c r="AM9" s="11">
        <f>+'[1]Консолидовани биланс државе'!AM9</f>
        <v>70864.346905979983</v>
      </c>
      <c r="AN9" s="11">
        <f>+'[1]Консолидовани биланс државе'!AN9</f>
        <v>86899.799227230018</v>
      </c>
      <c r="AO9" s="11">
        <f>+'[1]Консолидовани биланс државе'!AO9</f>
        <v>80896.959383370006</v>
      </c>
      <c r="AP9" s="11">
        <f>+'[1]Консолидовани биланс државе'!AP9</f>
        <v>92195.849850199971</v>
      </c>
      <c r="AQ9" s="11">
        <f>+'[1]Консолидовани биланс државе'!AQ9</f>
        <v>912749.46165862994</v>
      </c>
      <c r="AR9" s="11"/>
      <c r="AS9" s="11">
        <f>+'[1]Консолидовани биланс државе'!AS9</f>
        <v>77865.240387240003</v>
      </c>
      <c r="AT9" s="11">
        <f>+'[1]Консолидовани биланс државе'!AT9</f>
        <v>80323.089407880005</v>
      </c>
      <c r="AU9" s="11">
        <f>+'[1]Консолидовани биланс државе'!AU9</f>
        <v>87813.420000000013</v>
      </c>
      <c r="AV9" s="11">
        <f>+'[1]Консолидовани биланс државе'!AV9</f>
        <v>90065.412213720003</v>
      </c>
      <c r="AW9" s="11">
        <f>+'[1]Консолидовани биланс државе'!AW9</f>
        <v>82068.689663009995</v>
      </c>
      <c r="AX9" s="11">
        <f>+'[1]Консолидовани биланс државе'!AX9</f>
        <v>88050.634677339986</v>
      </c>
      <c r="AY9" s="11">
        <f>+'[1]Консолидовани биланс државе'!AY9</f>
        <v>95877.924190380014</v>
      </c>
      <c r="AZ9" s="11">
        <f>+'[1]Консолидовани биланс државе'!AZ9</f>
        <v>77991.35469107001</v>
      </c>
      <c r="BA9" s="11">
        <f>+'[1]Консолидовани биланс државе'!BA9</f>
        <v>87287.500000000015</v>
      </c>
      <c r="BB9" s="11">
        <f>+'[1]Консолидовани биланс државе'!BB9</f>
        <v>93197.9</v>
      </c>
      <c r="BC9" s="11">
        <f>+'[1]Консолидовани биланс државе'!BC9</f>
        <v>82464.299999999974</v>
      </c>
      <c r="BD9" s="11">
        <f>+'[1]Консолидовани биланс државе'!BD9</f>
        <v>108711.6</v>
      </c>
      <c r="BE9" s="11">
        <f>+'[1]Консолидовани биланс државе'!BE9</f>
        <v>1051717.0652306401</v>
      </c>
      <c r="BF9" s="11"/>
      <c r="BG9" s="11">
        <f>+'[1]Консолидовани биланс државе'!BG9</f>
        <v>74914.382180710003</v>
      </c>
      <c r="BH9" s="11">
        <f>+'[1]Консолидовани биланс државе'!BH9</f>
        <v>76096.424001259991</v>
      </c>
      <c r="BI9" s="11">
        <f>+'[1]Консолидовани биланс државе'!BI9</f>
        <v>91544.404196190007</v>
      </c>
      <c r="BJ9" s="11">
        <f>+'[1]Консолидовани биланс државе'!BJ9</f>
        <v>86335.724444290012</v>
      </c>
      <c r="BK9" s="11">
        <f>+'[1]Консолидовани биланс државе'!BK9</f>
        <v>78067.681452759993</v>
      </c>
      <c r="BL9" s="11">
        <f>+'[1]Консолидовани биланс државе'!BL9</f>
        <v>86326.116711879979</v>
      </c>
      <c r="BM9" s="11">
        <f>+'[1]Консолидовани биланс државе'!BM9</f>
        <v>98264.120755979966</v>
      </c>
      <c r="BN9" s="11">
        <f>+'[1]Консолидовани биланс државе'!BN9</f>
        <v>86123.375550469995</v>
      </c>
      <c r="BO9" s="11">
        <f>+'[1]Консолидовани биланс државе'!BO9</f>
        <v>85854.17224664001</v>
      </c>
      <c r="BP9" s="11">
        <f>+'[1]Консолидовани биланс државе'!BP9</f>
        <v>93875.641313300017</v>
      </c>
      <c r="BQ9" s="11">
        <f>+'[1]Консолидовани биланс државе'!BQ9</f>
        <v>92209.641601710013</v>
      </c>
      <c r="BR9" s="11">
        <f>+'[1]Консолидовани биланс државе'!BR9</f>
        <v>104976.66121314</v>
      </c>
      <c r="BS9" s="11">
        <f>+'[1]Консолидовани биланс државе'!BS9</f>
        <v>1054588.3456683299</v>
      </c>
      <c r="BT9" s="11"/>
      <c r="BU9" s="11">
        <f>+'[1]Консолидовани биланс државе'!BU9</f>
        <v>80678.57821959001</v>
      </c>
      <c r="BV9" s="11">
        <f>+'[1]Консолидовани биланс државе'!BV9</f>
        <v>75783.263328389992</v>
      </c>
      <c r="BW9" s="11">
        <f>+'[1]Консолидовани биланс државе'!BW9</f>
        <v>92545.670163349991</v>
      </c>
      <c r="BX9" s="11">
        <f>+'[1]Консолидовани биланс државе'!BX9</f>
        <v>91011.069833679998</v>
      </c>
      <c r="BY9" s="11">
        <f>+'[1]Консолидовани биланс државе'!BY9</f>
        <v>86643.32031101</v>
      </c>
      <c r="BZ9" s="11">
        <f>+'[1]Консолидовани биланс државе'!BZ9</f>
        <v>91674.738448259988</v>
      </c>
      <c r="CA9" s="11">
        <f>+'[1]Консолидовани биланс државе'!CA9</f>
        <v>95293.134905200015</v>
      </c>
      <c r="CB9" s="11">
        <f>+'[1]Консолидовани биланс државе'!CB9</f>
        <v>96003.749089389996</v>
      </c>
      <c r="CC9" s="11">
        <f>+'[1]Консолидовани биланс државе'!CC9</f>
        <v>91811.208571380004</v>
      </c>
      <c r="CD9" s="11">
        <f>+'[1]Консолидовани биланс државе'!CD9</f>
        <v>91509.66816498003</v>
      </c>
      <c r="CE9" s="11">
        <f>+'[1]Консолидовани биланс државе'!CE9</f>
        <v>102377.28816642998</v>
      </c>
      <c r="CF9" s="11">
        <f>+'[1]Консолидовани биланс државе'!CF9</f>
        <v>116160.58858575001</v>
      </c>
      <c r="CG9" s="11">
        <f>+'[1]Консолидовани биланс државе'!CG9</f>
        <v>1111492.2777874102</v>
      </c>
      <c r="CH9" s="11"/>
      <c r="CI9" s="11">
        <f>+'[1]Консолидовани биланс државе'!CI9</f>
        <v>87627.512198870012</v>
      </c>
      <c r="CJ9" s="11">
        <f>+'[1]Консолидовани биланс државе'!CJ9</f>
        <v>85697.204793750003</v>
      </c>
      <c r="CK9" s="11">
        <f>+'[1]Консолидовани биланс државе'!CK9</f>
        <v>99324.523661549989</v>
      </c>
      <c r="CL9" s="11">
        <f>+'[1]Консолидовани биланс државе'!CL9</f>
        <v>95444.988705630007</v>
      </c>
      <c r="CM9" s="11">
        <f>+'[1]Консолидовани биланс државе'!CM9</f>
        <v>94904.78356708998</v>
      </c>
      <c r="CN9" s="11">
        <f>+'[1]Консолидовани биланс државе'!CN9</f>
        <v>96659.075924009987</v>
      </c>
      <c r="CO9" s="11">
        <f>+'[1]Консолидовани биланс државе'!CO9</f>
        <v>99988.356652049988</v>
      </c>
      <c r="CP9" s="11">
        <f>+'[1]Консолидовани биланс државе'!CP9</f>
        <v>101281.52862009</v>
      </c>
      <c r="CQ9" s="11">
        <f>+'[1]Консолидовани биланс државе'!CQ9</f>
        <v>101258.84278776002</v>
      </c>
      <c r="CR9" s="11">
        <f>+'[1]Консолидовани биланс државе'!CR9</f>
        <v>102777.19564395999</v>
      </c>
      <c r="CS9" s="11">
        <f>+'[1]Консолидовани биланс државе'!CS9</f>
        <v>104943.66923849002</v>
      </c>
      <c r="CT9" s="11">
        <f>+'[1]Консолидовани биланс државе'!CT9</f>
        <v>121171.25157537003</v>
      </c>
      <c r="CU9" s="11">
        <f>+'[1]Консолидовани биланс државе'!CU9</f>
        <v>1191078.9333686202</v>
      </c>
      <c r="CV9" s="11"/>
      <c r="CW9" s="11">
        <f>+'[1]Консолидовани биланс државе'!CW9</f>
        <v>96841.837694860005</v>
      </c>
      <c r="CX9" s="11">
        <f>+'[1]Консолидовани биланс државе'!CX9</f>
        <v>85904.968162969992</v>
      </c>
      <c r="CY9" s="11">
        <f>+'[1]Консолидовани биланс државе'!CY9</f>
        <v>108597.37306330999</v>
      </c>
      <c r="CZ9" s="11">
        <f>+'[1]Консолидовани биланс државе'!CZ9</f>
        <v>108828.18456092999</v>
      </c>
      <c r="DA9" s="11">
        <f>+'[1]Консолидовани биланс државе'!DA9</f>
        <v>105791.57810727999</v>
      </c>
      <c r="DB9" s="11">
        <f>+'[1]Консолидовани биланс државе'!DB9</f>
        <v>100448.04324373002</v>
      </c>
      <c r="DC9" s="11">
        <f>+'[1]Консолидовани биланс државе'!DC9</f>
        <v>122008.04590188999</v>
      </c>
      <c r="DD9" s="11">
        <f>+'[1]Консолидовани биланс државе'!DD9</f>
        <v>108438.43383741002</v>
      </c>
      <c r="DE9" s="11">
        <f>+'[1]Консолидовани биланс државе'!DE9</f>
        <v>101670.70559289004</v>
      </c>
      <c r="DF9" s="11">
        <f>+'[1]Консолидовани биланс државе'!DF9</f>
        <v>127856.61369391</v>
      </c>
      <c r="DG9" s="11">
        <f>+'[1]Консолидовани биланс државе'!DG9</f>
        <v>109123.85284465001</v>
      </c>
      <c r="DH9" s="11">
        <f>+'[1]Консолидовани биланс државе'!DH9</f>
        <v>117054.74049182999</v>
      </c>
      <c r="DI9" s="11">
        <f>+'[1]Консолидовани биланс државе'!DI9</f>
        <v>1292564.37719566</v>
      </c>
      <c r="DJ9" s="11"/>
      <c r="DK9" s="11">
        <f>+'[1]Консолидовани биланс државе'!DK9</f>
        <v>108192.77707919001</v>
      </c>
      <c r="DL9" s="11">
        <f>+'[1]Консолидовани биланс државе'!DL9</f>
        <v>93878.914326440005</v>
      </c>
      <c r="DM9" s="11">
        <f>+'[1]Консолидовани биланс државе'!DM9</f>
        <v>110711.31099981001</v>
      </c>
      <c r="DN9" s="11">
        <f>+'[1]Консолидовани биланс државе'!DN9</f>
        <v>120120.13809691</v>
      </c>
      <c r="DO9" s="11">
        <f>+'[1]Консолидовани биланс државе'!DO9</f>
        <v>106985.57365610001</v>
      </c>
      <c r="DP9" s="11">
        <f>+'[1]Консолидовани биланс државе'!DP9</f>
        <v>112309.05910540001</v>
      </c>
      <c r="DQ9" s="11">
        <f>+'[1]Консолидовани биланс државе'!DQ9</f>
        <v>127453.53814418998</v>
      </c>
      <c r="DR9" s="11">
        <f>+'[1]Консолидовани биланс државе'!DR9</f>
        <v>110264.53970649003</v>
      </c>
      <c r="DS9" s="11">
        <f>+'[1]Консолидовани биланс државе'!DS9</f>
        <v>105658.87036178001</v>
      </c>
      <c r="DT9" s="11">
        <f>+'[1]Консолидовани биланс државе'!DT9</f>
        <v>120481.98116258999</v>
      </c>
      <c r="DU9" s="11">
        <f>+'[1]Консолидовани биланс државе'!DU9</f>
        <v>116324.68517398994</v>
      </c>
      <c r="DV9" s="11">
        <f>+'[1]Консолидовани биланс државе'!DV9</f>
        <v>134214.00032293002</v>
      </c>
      <c r="DW9" s="11">
        <f>+'[1]Консолидовани биланс државе'!DW9</f>
        <v>1366595.3881358202</v>
      </c>
      <c r="DX9" s="11"/>
      <c r="DY9" s="11">
        <f>+'[1]Консолидовани биланс државе'!DY9</f>
        <v>108209.03041446999</v>
      </c>
      <c r="DZ9" s="11">
        <f>+'[1]Консолидовани биланс државе'!DZ9</f>
        <v>105830.60483476</v>
      </c>
      <c r="EA9" s="11">
        <f>+'[1]Консолидовани биланс државе'!EA9</f>
        <v>103948.85367538</v>
      </c>
      <c r="EB9" s="11">
        <f>+'[1]Консолидовани биланс државе'!EB9</f>
        <v>121341.09211479998</v>
      </c>
      <c r="EC9" s="11">
        <f>+'[1]Консолидовани биланс државе'!EC9</f>
        <v>109051.08867996</v>
      </c>
      <c r="ED9" s="11">
        <f>+'[1]Консолидовани биланс државе'!ED9</f>
        <v>135992.42530884998</v>
      </c>
      <c r="EE9" s="11">
        <f>+'[1]Консолидовани биланс државе'!EE9</f>
        <v>133586.40919330998</v>
      </c>
      <c r="EF9" s="11">
        <f>+'[1]Консолидовани биланс државе'!EF9</f>
        <v>109136.72977544001</v>
      </c>
      <c r="EG9" s="11">
        <f>+'[1]Консолидовани биланс државе'!EG9</f>
        <v>119239.80219088004</v>
      </c>
      <c r="EH9" s="11">
        <f>+'[1]Консолидовани биланс државе'!EH9</f>
        <v>126032.23784295999</v>
      </c>
      <c r="EI9" s="11">
        <f>+'[1]Консолидовани биланс државе'!EI9</f>
        <v>120999.81937782996</v>
      </c>
      <c r="EJ9" s="11">
        <f>+'[1]Консолидовани биланс државе'!EJ9</f>
        <v>145669.07004647999</v>
      </c>
      <c r="EK9" s="11">
        <f>+'[1]Консолидовани биланс државе'!EK9</f>
        <v>1439037.1634551201</v>
      </c>
      <c r="EL9" s="11">
        <f>+'[1]Консолидовани биланс државе'!EL9</f>
        <v>1439037.1634551201</v>
      </c>
      <c r="EM9" s="11"/>
      <c r="EN9" s="11">
        <f>+'[1]Консолидовани биланс државе'!EN9</f>
        <v>107422.78857484003</v>
      </c>
      <c r="EO9" s="11">
        <f>+'[1]Консолидовани биланс државе'!EO9</f>
        <v>112494.72621647001</v>
      </c>
      <c r="EP9" s="11">
        <f>+'[1]Консолидовани биланс државе'!EP9</f>
        <v>104997.51172742998</v>
      </c>
      <c r="EQ9" s="11">
        <f>+'[1]Консолидовани биланс државе'!EQ9</f>
        <v>120952.06347852002</v>
      </c>
      <c r="ER9" s="11">
        <f>+'[1]Консолидовани биланс државе'!ER9</f>
        <v>118261.80981923999</v>
      </c>
      <c r="ES9" s="11">
        <f>+'[1]Консолидовани биланс државе'!ES9</f>
        <v>129450.34142321</v>
      </c>
      <c r="ET9" s="11">
        <f>+'[1]Консолидовани биланс државе'!ET9</f>
        <v>132377.60093333002</v>
      </c>
      <c r="EU9" s="11">
        <f>+'[1]Консолидовани биланс државе'!EU9</f>
        <v>122061.75345598001</v>
      </c>
      <c r="EV9" s="11">
        <f>+'[1]Консолидовани биланс државе'!EV9</f>
        <v>118861.20027691999</v>
      </c>
      <c r="EW9" s="11">
        <f>+'[1]Консолидовани биланс државе'!EW9</f>
        <v>121125.41080623004</v>
      </c>
      <c r="EX9" s="11">
        <f>+'[1]Консолидовани биланс државе'!EX9</f>
        <v>130650.12915281998</v>
      </c>
      <c r="EY9" s="11">
        <f>+'[1]Консолидовани биланс државе'!EY9</f>
        <v>144934.77625811999</v>
      </c>
      <c r="EZ9" s="11">
        <f>+'[1]Консолидовани биланс државе'!EZ9</f>
        <v>1463590.1121231101</v>
      </c>
      <c r="FA9" s="11">
        <f>+'[1]Консолидовани биланс државе'!FA9</f>
        <v>1463590.1121231101</v>
      </c>
      <c r="FB9" s="11">
        <f>+'[1]Консолидовани биланс државе'!FB9</f>
        <v>117274.89860587996</v>
      </c>
      <c r="FC9" s="11">
        <f>+'[1]Консолидовани биланс државе'!FC9</f>
        <v>117637.61564785001</v>
      </c>
      <c r="FD9" s="11">
        <f>+'[1]Консолидовани биланс државе'!FD9</f>
        <v>118295.59884265001</v>
      </c>
      <c r="FE9" s="11">
        <f>+'[1]Консолидовани биланс државе'!FE9</f>
        <v>134360.56343914001</v>
      </c>
      <c r="FF9" s="11">
        <f>+'[1]Консолидовани биланс државе'!FF9</f>
        <v>127676.05797495</v>
      </c>
      <c r="FG9" s="11">
        <f>+'[1]Консолидовани биланс државе'!FG9</f>
        <v>142958.85883266001</v>
      </c>
      <c r="FH9" s="11">
        <f>+'[1]Консолидовани биланс државе'!FH9</f>
        <v>151446.37908354</v>
      </c>
      <c r="FI9" s="11">
        <f>+'[1]Консолидовани биланс државе'!FI9</f>
        <v>131404.87160595995</v>
      </c>
      <c r="FJ9" s="11">
        <f>+'[1]Консолидовани биланс државе'!FJ9</f>
        <v>122497.87836982001</v>
      </c>
      <c r="FK9" s="11">
        <f>+'[1]Консолидовани биланс државе'!FK9</f>
        <v>132564.44348876001</v>
      </c>
      <c r="FL9" s="11">
        <f>+'[1]Консолидовани биланс државе'!FL9</f>
        <v>139020.35376343993</v>
      </c>
      <c r="FM9" s="11">
        <f>+'[1]Консолидовани биланс државе'!FM9</f>
        <v>150629.39549179003</v>
      </c>
      <c r="FN9" s="11">
        <f>+'[1]Консолидовани биланс државе'!FN9</f>
        <v>1585766.9151464398</v>
      </c>
      <c r="FO9" s="11">
        <f>+'[1]Консолидовани биланс државе'!FO9</f>
        <v>1585766.9151464398</v>
      </c>
      <c r="FP9" s="11">
        <f>+'[1]Консолидовани биланс државе'!FP9</f>
        <v>125973.58871686002</v>
      </c>
      <c r="FQ9" s="11">
        <f>+'[1]Консолидовани биланс државе'!FQ9</f>
        <v>127931.38692889</v>
      </c>
      <c r="FR9" s="11">
        <f>+'[1]Консолидовани биланс државе'!FR9</f>
        <v>132521.30782659</v>
      </c>
      <c r="FS9" s="11">
        <f>+'[1]Консолидовани биланс државе'!FS9</f>
        <v>140843.39278598997</v>
      </c>
      <c r="FT9" s="11">
        <f>+'[1]Консолидовани биланс државе'!FT9</f>
        <v>140556.42209647005</v>
      </c>
      <c r="FU9" s="11">
        <f>+'[1]Консолидовани биланс државе'!FU9</f>
        <v>163465.79340011999</v>
      </c>
      <c r="FV9" s="11">
        <f>+'[1]Консолидовани биланс државе'!FV9</f>
        <v>155370.07654092801</v>
      </c>
      <c r="FW9" s="11">
        <f>+'[1]Консолидовани биланс државе'!FW9</f>
        <v>136914.78869547203</v>
      </c>
      <c r="FX9" s="11">
        <f>+'[1]Консолидовани биланс државе'!FX9</f>
        <v>146431.83758097998</v>
      </c>
      <c r="FY9" s="11">
        <f>+'[1]Консолидовани биланс државе'!FY9</f>
        <v>147601.84777621002</v>
      </c>
      <c r="FZ9" s="11">
        <f>+'[1]Консолидовани биланс државе'!FZ9</f>
        <v>143431.51301410998</v>
      </c>
      <c r="GA9" s="11">
        <f>+'[1]Консолидовани биланс државе'!GA9</f>
        <v>156855.34186989005</v>
      </c>
      <c r="GB9" s="11">
        <f>+'[1]Консолидовани биланс државе'!GB9</f>
        <v>1717897.2972325101</v>
      </c>
      <c r="GC9" s="11">
        <f>+'[1]Консолидовани биланс државе'!GD9</f>
        <v>132171.55546026002</v>
      </c>
      <c r="GD9" s="11">
        <f>+'[1]Консолидовани биланс државе'!GE9</f>
        <v>146869.57806915001</v>
      </c>
      <c r="GE9" s="11">
        <f>+'[1]Консолидовани биланс државе'!GF9</f>
        <v>140972.67351739999</v>
      </c>
      <c r="GF9" s="11">
        <f>+'[1]Консолидовани биланс државе'!GG9</f>
        <v>147157.98713842992</v>
      </c>
      <c r="GG9" s="11">
        <f>+'[1]Консолидовани биланс државе'!GH9</f>
        <v>143542.08093729999</v>
      </c>
      <c r="GH9" s="11">
        <f>+'[1]Консолидовани биланс државе'!GI9</f>
        <v>165735.6464048801</v>
      </c>
      <c r="GI9" s="11">
        <f>+'[1]Консолидовани биланс државе'!GJ9</f>
        <v>157685.67254137015</v>
      </c>
      <c r="GJ9" s="11">
        <f>+'[1]Консолидовани биланс државе'!GK9</f>
        <v>149864.07695541982</v>
      </c>
      <c r="GK9" s="11">
        <f>+'[1]Консолидовани биланс државе'!GL9</f>
        <v>157701.35506382992</v>
      </c>
      <c r="GL9" s="11">
        <f>+'[1]Консолидовани биланс државе'!GM9</f>
        <v>154472.84246258001</v>
      </c>
      <c r="GM9" s="11">
        <f>+'[1]Консолидовани биланс државе'!GN9</f>
        <v>155288.27275616</v>
      </c>
      <c r="GN9" s="11">
        <f>+'[1]Консолидовани биланс државе'!GO9</f>
        <v>170774.73856216006</v>
      </c>
      <c r="GO9" s="11">
        <f>+'[1]Консолидовани биланс државе'!GP9</f>
        <v>1822236.4798689401</v>
      </c>
      <c r="GP9" s="11">
        <f>+'[1]Консолидовани биланс државе'!GQ9</f>
        <v>1822236.4798689401</v>
      </c>
      <c r="GQ9" s="11"/>
      <c r="GR9" s="11">
        <f>+'[1]Консолидовани биланс државе'!GS9</f>
        <v>149307.52121762</v>
      </c>
      <c r="GS9" s="11">
        <f>+'[1]Консолидовани биланс државе'!GT9</f>
        <v>162099.61717839999</v>
      </c>
      <c r="GT9" s="11">
        <f>+'[1]Консолидовани биланс државе'!GU9</f>
        <v>148015.53511890001</v>
      </c>
      <c r="GU9" s="11">
        <f>+'[1]Консолидовани биланс државе'!GV9</f>
        <v>160873.01084344013</v>
      </c>
      <c r="GV9" s="11">
        <f>+'[1]Консолидовани биланс државе'!GW9</f>
        <v>162366.21833176992</v>
      </c>
      <c r="GW9" s="11">
        <f>+'[1]Консолидовани биланс државе'!GX9</f>
        <v>172762.76616542006</v>
      </c>
      <c r="GX9" s="11">
        <f>+'[1]Консолидовани биланс државе'!GY9</f>
        <v>183896.24069652992</v>
      </c>
      <c r="GY9" s="11">
        <f>+'[1]Консолидовани биланс државе'!GZ9</f>
        <v>158356.31514671998</v>
      </c>
      <c r="GZ9" s="11">
        <f>+'[1]Консолидовани биланс државе'!HA9</f>
        <v>156508.14508013008</v>
      </c>
      <c r="HA9" s="11">
        <f>+'[1]Консолидовани биланс државе'!HB9</f>
        <v>175263.20464408997</v>
      </c>
      <c r="HB9" s="11">
        <f>+'[1]Консолидовани биланс државе'!HC9</f>
        <v>168485.71039077008</v>
      </c>
      <c r="HC9" s="11">
        <f>+'[1]Консолидовани биланс државе'!HD9</f>
        <v>195742.95970031002</v>
      </c>
      <c r="HD9" s="11">
        <f>+'[1]Консолидовани биланс државе'!HE9</f>
        <v>1993677.2445141003</v>
      </c>
      <c r="HE9" s="11">
        <f>+'[1]Консолидовани биланс државе'!HF9</f>
        <v>1993677.2445141003</v>
      </c>
      <c r="HF9" s="11">
        <f>+'[1]Консолидовани биланс државе'!HG9</f>
        <v>161447.0589643</v>
      </c>
      <c r="HG9" s="11">
        <f>+'[1]Консолидовани биланс државе'!HH9</f>
        <v>164441.16302247002</v>
      </c>
      <c r="HH9" s="11">
        <f>+'[1]Консолидовани биланс државе'!HI9</f>
        <v>155870.18979396764</v>
      </c>
      <c r="HI9" s="11">
        <f>+'[1]Консолидовани биланс државе'!HJ9</f>
        <v>136665.06363198895</v>
      </c>
      <c r="HJ9" s="11">
        <f>+'[1]Консолидовани биланс државе'!HK9</f>
        <v>124759.87163585346</v>
      </c>
      <c r="HK9" s="11">
        <f>+'[1]Консолидовани биланс државе'!HL9</f>
        <v>159589.87878946168</v>
      </c>
      <c r="HL9" s="11">
        <f>+'[1]Консолидовани биланс државе'!HM9</f>
        <v>186858.10831910605</v>
      </c>
      <c r="HM9" s="11">
        <f>+'[1]Консолидовани биланс државе'!HN9</f>
        <v>172214.26330067206</v>
      </c>
      <c r="HN9" s="11">
        <f>+'[1]Консолидовани биланс државе'!HO9</f>
        <v>157247.95233073004</v>
      </c>
      <c r="HO9" s="11">
        <f>+'[1]Консолидовани биланс државе'!HP9</f>
        <v>182102.41310563101</v>
      </c>
      <c r="HP9" s="11">
        <f>+'[1]Консолидовани биланс државе'!HQ9</f>
        <v>179668.44672874897</v>
      </c>
      <c r="HQ9" s="11">
        <f>+'[1]Консолидовани биланс државе'!HR9</f>
        <v>209906.4828630249</v>
      </c>
      <c r="HR9" s="11">
        <f>+'[1]Консолидовани биланс државе'!HS9</f>
        <v>1990770.8924859548</v>
      </c>
      <c r="HS9" s="11">
        <f>+'[1]Консолидовани биланс државе'!HT9</f>
        <v>1990770.8924859548</v>
      </c>
      <c r="HT9" s="11">
        <f>+'[1]Консолидовани биланс државе'!HU9</f>
        <v>164163.62287546002</v>
      </c>
      <c r="HU9" s="11">
        <f>+'[1]Консолидовани биланс државе'!HV9</f>
        <v>185134.21647072997</v>
      </c>
      <c r="HV9" s="11">
        <f>+'[1]Консолидовани биланс државе'!HW9</f>
        <v>181864.80881031006</v>
      </c>
      <c r="HW9" s="11">
        <f>+'[1]Консолидовани биланс државе'!HX9</f>
        <v>196945.51069883999</v>
      </c>
      <c r="HX9" s="11">
        <f>+'[1]Консолидовани биланс државе'!HY9</f>
        <v>183091.87507951006</v>
      </c>
      <c r="HY9" s="11">
        <f>+'[1]Консолидовани биланс државе'!HZ9</f>
        <v>244521.40990235997</v>
      </c>
      <c r="HZ9" s="11">
        <f>+'[1]Консолидовани биланс државе'!IA9</f>
        <v>225471.65349557996</v>
      </c>
      <c r="IA9" s="11">
        <f>+'[1]Консолидовани биланс државе'!IB9</f>
        <v>194375.12922302997</v>
      </c>
      <c r="IB9" s="11">
        <f>+'[1]Консолидовани биланс државе'!IC9</f>
        <v>188932.92085733003</v>
      </c>
      <c r="IC9" s="11">
        <f>+'[1]Консолидовани биланс државе'!ID9</f>
        <v>199402.61432820003</v>
      </c>
      <c r="ID9" s="11">
        <f>+'[1]Консолидовани биланс државе'!IE9</f>
        <v>206596.08631514997</v>
      </c>
      <c r="IE9" s="11">
        <f>+'[1]Консолидовани биланс државе'!IF9</f>
        <v>249634.49154476996</v>
      </c>
      <c r="IF9" s="11">
        <f>+'[1]Консолидовани биланс државе'!IG9</f>
        <v>2420134.3396012704</v>
      </c>
      <c r="IG9" s="11">
        <f>+'[1]Консолидовани биланс државе'!IH9</f>
        <v>2420134.3396012704</v>
      </c>
      <c r="IH9" s="11">
        <f>+'[1]Консолидовани биланс државе'!II9</f>
        <v>190618.64564445004</v>
      </c>
      <c r="II9" s="11">
        <f>+'[1]Консолидовани биланс државе'!IJ9</f>
        <v>207094.62096746999</v>
      </c>
      <c r="IJ9" s="11">
        <f>+'[1]Консолидовани биланс државе'!IK9</f>
        <v>219210.14572918997</v>
      </c>
      <c r="IK9" s="11">
        <f>+'[1]Консолидовани биланс државе'!IL9</f>
        <v>231612.99356459</v>
      </c>
      <c r="IL9" s="11">
        <f>+'[1]Консолидовани биланс државе'!IM9</f>
        <v>229103.84361668999</v>
      </c>
      <c r="IM9" s="11">
        <f>+'[1]Консолидовани биланс државе'!IN9</f>
        <v>273512.26469379</v>
      </c>
      <c r="IN9" s="11">
        <f>+'[1]Консолидовани биланс државе'!IO9</f>
        <v>244740.83007372997</v>
      </c>
      <c r="IO9" s="11">
        <f>+'[1]Консолидовани биланс државе'!IP9</f>
        <v>215033.99668853002</v>
      </c>
      <c r="IP9" s="11">
        <f>+'[1]Консолидовани биланс државе'!IQ9</f>
        <v>222718.67271881003</v>
      </c>
      <c r="IQ9" s="11">
        <f>+'[1]Консолидовани биланс државе'!IR9</f>
        <v>221256.46270672005</v>
      </c>
      <c r="IR9" s="11">
        <f>+'[1]Консолидовани биланс државе'!IS9</f>
        <v>233076.65365913001</v>
      </c>
      <c r="IS9" s="11">
        <f>+'[1]Консолидовани биланс државе'!IT9</f>
        <v>271724.30439193989</v>
      </c>
      <c r="IT9" s="11">
        <f>+'[1]Консолидовани биланс државе'!IU9</f>
        <v>2759703.4344550399</v>
      </c>
      <c r="IU9" s="59">
        <f>+'[1]Консолидовани биланс државе'!IV9</f>
        <v>2759703.4344550399</v>
      </c>
      <c r="IV9" s="11">
        <f>+'[1]Консолидовани биланс државе'!IW9</f>
        <v>221956.15904626</v>
      </c>
      <c r="IW9" s="11">
        <f>+'[1]Консолидовани биланс државе'!IX9</f>
        <v>217839.05940304999</v>
      </c>
      <c r="IX9" s="11">
        <f>+'[1]Консолидовани биланс државе'!IY9</f>
        <v>240957.74856760004</v>
      </c>
      <c r="IY9" s="11">
        <f>+'[1]Консолидовани биланс државе'!IZ9</f>
        <v>244228.70734641998</v>
      </c>
      <c r="IZ9" s="11">
        <f>+'[1]Консолидовани биланс државе'!JA9</f>
        <v>255847.42921228998</v>
      </c>
      <c r="JA9" s="11">
        <f>+'[1]Консолидовани биланс државе'!JB9</f>
        <v>323081.29755388008</v>
      </c>
      <c r="JB9" s="11">
        <f>+'[1]Консолидовани биланс државе'!JC9</f>
        <v>258633.15741596004</v>
      </c>
      <c r="JC9" s="11">
        <f>+'[1]Консолидовани биланс државе'!JD9</f>
        <v>240564.35134774001</v>
      </c>
      <c r="JD9" s="11">
        <f>+'[1]Консолидовани биланс државе'!JE9</f>
        <v>241227.12052626006</v>
      </c>
      <c r="JE9" s="11">
        <f>+'[1]Консолидовани биланс државе'!JF9</f>
        <v>268777.28688047006</v>
      </c>
      <c r="JF9" s="11">
        <f>+'[1]Консолидовани биланс државе'!JG9</f>
        <v>266240.43573554989</v>
      </c>
      <c r="JG9" s="11">
        <f>+'[1]Консолидовани биланс државе'!JH9</f>
        <v>299395.60502114007</v>
      </c>
      <c r="JH9" s="11">
        <f>+'[1]Консолидовани биланс државе'!JI9</f>
        <v>3078748.3580566198</v>
      </c>
      <c r="JI9" s="59">
        <f>+'[1]Консолидовани биланс државе'!JJ9</f>
        <v>3078748.3580566198</v>
      </c>
      <c r="JJ9" s="11">
        <f>+'[1]Консолидовани биланс државе'!JK9</f>
        <v>249420.28850374999</v>
      </c>
      <c r="JK9" s="11">
        <f>+'[1]Консолидовани биланс државе'!JL9</f>
        <v>275854.09210318001</v>
      </c>
      <c r="JL9" s="11">
        <f>+'[1]Консолидовани биланс државе'!JM9</f>
        <v>262058.14200138001</v>
      </c>
      <c r="JM9" s="11">
        <f>+'[1]Консолидовани биланс државе'!JN9</f>
        <v>322797.00726782001</v>
      </c>
      <c r="JN9" s="11">
        <f>+'[1]Консолидовани биланс државе'!JO9</f>
        <v>281638.11386819999</v>
      </c>
      <c r="JO9" s="11">
        <f>+'[1]Консолидовани биланс државе'!JP9</f>
        <v>335943.07667671004</v>
      </c>
      <c r="JP9" s="11">
        <f>+'[1]Консолидовани биланс државе'!JQ9</f>
        <v>309732.52780661988</v>
      </c>
      <c r="JQ9" s="11">
        <f>+'[1]Консолидовани биланс државе'!JR9</f>
        <v>274446.83558294002</v>
      </c>
      <c r="JR9" s="11">
        <f>+'[1]Консолидовани биланс државе'!JS9</f>
        <v>261682.02441404999</v>
      </c>
      <c r="JS9" s="11">
        <f>+'[1]Консолидовани биланс државе'!JT9</f>
        <v>289321.44965860998</v>
      </c>
      <c r="JT9" s="11">
        <f>+'[1]Консолидовани биланс државе'!JU9</f>
        <v>284498.23238573002</v>
      </c>
      <c r="JU9" s="11">
        <f>+'[1]Консолидовани биланс државе'!JV9</f>
        <v>349987.49544046016</v>
      </c>
      <c r="JV9" s="11">
        <f>+'[1]Консолидовани биланс државе'!JW9</f>
        <v>3497379.28570945</v>
      </c>
      <c r="JW9" s="59">
        <f>+'[1]Консолидовани биланс државе'!JX9</f>
        <v>3497379.28570945</v>
      </c>
      <c r="JX9" s="11">
        <f>+'[1]Консолидовани биланс државе'!JY9</f>
        <v>272383.17526233994</v>
      </c>
      <c r="JY9" s="11">
        <f>+'[1]Консолидовани биланс државе'!JZ9</f>
        <v>286827.47875484999</v>
      </c>
      <c r="JZ9" s="11">
        <f>+'[1]Консолидовани биланс државе'!KA9</f>
        <v>279638.14194987004</v>
      </c>
      <c r="KA9" s="11">
        <f>+'[1]Консолидовани биланс државе'!KB9</f>
        <v>329520.39549122</v>
      </c>
      <c r="KB9" s="11">
        <f>+'[1]Консолидовани биланс државе'!KC9</f>
        <v>326152.26479617006</v>
      </c>
      <c r="KC9" s="11">
        <f>+'[1]Консолидовани биланс државе'!KD9</f>
        <v>354653.13179163</v>
      </c>
      <c r="KD9" s="11">
        <f>+'[1]Консолидовани биланс државе'!KE9</f>
        <v>336087.98659231991</v>
      </c>
      <c r="KE9" s="11">
        <f>+'[1]Консолидовани биланс државе'!KF9</f>
        <v>286225.95089299011</v>
      </c>
      <c r="KF9" s="11">
        <f>+'[1]Консолидовани биланс државе'!KG9</f>
        <v>302201.50064614002</v>
      </c>
      <c r="KG9" s="11">
        <f>+'[1]Консолидовани биланс државе'!KH9</f>
        <v>311213.11640351004</v>
      </c>
      <c r="KH9" s="11">
        <f>+'[1]Консолидовани биланс државе'!KI9</f>
        <v>303666.96243867988</v>
      </c>
      <c r="KI9" s="11">
        <f>+'[1]Консолидовани биланс државе'!KJ9</f>
        <v>394176.90434707009</v>
      </c>
      <c r="KJ9" s="11">
        <f>+'[1]Консолидовани биланс државе'!KK9</f>
        <v>559210.65401718998</v>
      </c>
      <c r="KK9" s="59">
        <f>+'[1]Консолидовани биланс државе'!KL9</f>
        <v>3782747.0093667898</v>
      </c>
      <c r="KL9" s="11">
        <f>+'[1]Консолидовани биланс државе'!KM9</f>
        <v>284050.06079839997</v>
      </c>
      <c r="KM9" s="11">
        <f>+'[1]Консолидовани биланс државе'!KN9</f>
        <v>326251.73450756993</v>
      </c>
      <c r="KN9" s="11">
        <f>+'[1]Консолидовани биланс државе'!KO9</f>
        <v>0</v>
      </c>
      <c r="KO9" s="11">
        <f>+'[1]Консолидовани биланс државе'!KP9</f>
        <v>0</v>
      </c>
      <c r="KP9" s="11">
        <f>+'[1]Консолидовани биланс државе'!KQ9</f>
        <v>0</v>
      </c>
      <c r="KQ9" s="11">
        <f>+'[1]Консолидовани биланс државе'!KR9</f>
        <v>0</v>
      </c>
      <c r="KR9" s="11">
        <f>+'[1]Консолидовани биланс државе'!KS9</f>
        <v>0</v>
      </c>
      <c r="KS9" s="11">
        <f>+'[1]Консолидовани биланс државе'!KT9</f>
        <v>0</v>
      </c>
      <c r="KT9" s="11">
        <f>+'[1]Консолидовани биланс државе'!KU9</f>
        <v>0</v>
      </c>
      <c r="KU9" s="11">
        <f>+'[1]Консолидовани биланс државе'!KV9</f>
        <v>0</v>
      </c>
      <c r="KV9" s="11">
        <f>+'[1]Консолидовани биланс државе'!KW9</f>
        <v>0</v>
      </c>
      <c r="KW9" s="11">
        <f>+'[1]Консолидовани биланс државе'!KX9</f>
        <v>0</v>
      </c>
      <c r="KX9" s="11">
        <f>+'[1]Консолидовани биланс државе'!KY9</f>
        <v>610301.79530596989</v>
      </c>
      <c r="KY9" s="59">
        <f>+'[1]Консолидовани биланс државе'!KZ9</f>
        <v>610301.79530596989</v>
      </c>
      <c r="KZ9" s="59">
        <f>+'[1]Консолидовани биланс државе'!LA9</f>
        <v>109.13629612056879</v>
      </c>
      <c r="LA9" s="12">
        <f>+'[1]Консолидовани биланс државе'!LB9</f>
        <v>106.47443523957931</v>
      </c>
    </row>
    <row r="10" spans="1:313" s="95" customFormat="1" ht="16.7" customHeight="1" x14ac:dyDescent="0.45">
      <c r="A10" s="94"/>
      <c r="B10" s="13" t="s">
        <v>63</v>
      </c>
      <c r="C10" s="11">
        <f>+'[1]Консолидовани биланс државе'!C10</f>
        <v>5624.1820000000007</v>
      </c>
      <c r="D10" s="11">
        <f>+'[1]Консолидовани биланс државе'!D10</f>
        <v>6519.2270000000008</v>
      </c>
      <c r="E10" s="11">
        <f>+'[1]Консолидовани биланс државе'!E10</f>
        <v>7337.8050000000003</v>
      </c>
      <c r="F10" s="11">
        <f>+'[1]Консолидовани биланс државе'!F10</f>
        <v>8028.0210000000006</v>
      </c>
      <c r="G10" s="11">
        <f>+'[1]Консолидовани биланс државе'!G10</f>
        <v>7483.3589999999995</v>
      </c>
      <c r="H10" s="11">
        <f>+'[1]Консолидовани биланс државе'!H10</f>
        <v>8016.058</v>
      </c>
      <c r="I10" s="11">
        <f>+'[1]Консолидовани биланс државе'!I10</f>
        <v>7916.34</v>
      </c>
      <c r="J10" s="11">
        <f>+'[1]Консолидовани биланс државе'!J10</f>
        <v>7926.6239999999998</v>
      </c>
      <c r="K10" s="11">
        <f>+'[1]Консолидовани биланс државе'!K10</f>
        <v>8235.7469999999994</v>
      </c>
      <c r="L10" s="11">
        <f>+'[1]Консолидовани биланс државе'!L10</f>
        <v>7956.8249999999989</v>
      </c>
      <c r="M10" s="11">
        <f>+'[1]Консолидовани биланс државе'!M10</f>
        <v>8265.0349999999999</v>
      </c>
      <c r="N10" s="11">
        <f>+'[1]Консолидовани биланс државе'!N10</f>
        <v>10973.29</v>
      </c>
      <c r="O10" s="11">
        <f>+'[1]Консолидовани биланс државе'!O10</f>
        <v>94282.513000000006</v>
      </c>
      <c r="P10" s="11"/>
      <c r="Q10" s="11">
        <f>+'[1]Консолидовани биланс државе'!Q10</f>
        <v>7490.375</v>
      </c>
      <c r="R10" s="11">
        <f>+'[1]Консолидовани биланс државе'!R10</f>
        <v>8621.6200000000008</v>
      </c>
      <c r="S10" s="11">
        <f>+'[1]Консолидовани биланс државе'!S10</f>
        <v>9725.3069999999989</v>
      </c>
      <c r="T10" s="11">
        <f>+'[1]Консолидовани биланс државе'!T10</f>
        <v>9491.4710000000014</v>
      </c>
      <c r="U10" s="11">
        <f>+'[1]Консолидовани биланс државе'!U10</f>
        <v>9608.009</v>
      </c>
      <c r="V10" s="11">
        <f>+'[1]Консолидовани биланс државе'!V10</f>
        <v>10137.199999999999</v>
      </c>
      <c r="W10" s="11">
        <f>+'[1]Консолидовани биланс државе'!W10</f>
        <v>9826.7999999999993</v>
      </c>
      <c r="X10" s="11">
        <f>+'[1]Консолидовани биланс државе'!X10</f>
        <v>9684.6</v>
      </c>
      <c r="Y10" s="11">
        <f>+'[1]Консолидовани биланс државе'!Y10</f>
        <v>9736.9</v>
      </c>
      <c r="Z10" s="11">
        <f>+'[1]Консолидовани биланс државе'!Z10</f>
        <v>10060.1</v>
      </c>
      <c r="AA10" s="11">
        <f>+'[1]Консолидовани биланс државе'!AA10</f>
        <v>10284.5</v>
      </c>
      <c r="AB10" s="11">
        <f>+'[1]Консолидовани биланс државе'!AB10</f>
        <v>13924.136</v>
      </c>
      <c r="AC10" s="11">
        <f>+'[1]Консолидовани биланс државе'!AC10</f>
        <v>118591.018</v>
      </c>
      <c r="AD10" s="11"/>
      <c r="AE10" s="11">
        <f>+'[1]Консолидовани биланс државе'!AE10</f>
        <v>7776.981713000001</v>
      </c>
      <c r="AF10" s="11">
        <f>+'[1]Консолидовани биланс државе'!AF10</f>
        <v>8061.8633585899997</v>
      </c>
      <c r="AG10" s="11">
        <f>+'[1]Консолидовани биланс државе'!AG10</f>
        <v>9057.1820000000007</v>
      </c>
      <c r="AH10" s="11">
        <f>+'[1]Консолидовани биланс државе'!AH10</f>
        <v>9263.9526649700019</v>
      </c>
      <c r="AI10" s="11">
        <f>+'[1]Консолидовани биланс државе'!AI10</f>
        <v>9037.95368246</v>
      </c>
      <c r="AJ10" s="11">
        <f>+'[1]Консолидовани биланс државе'!AJ10</f>
        <v>9872.1202714499905</v>
      </c>
      <c r="AK10" s="11">
        <f>+'[1]Консолидовани биланс државе'!AK10</f>
        <v>9866.66</v>
      </c>
      <c r="AL10" s="11">
        <f>+'[1]Консолидовани биланс државе'!AL10</f>
        <v>9913.857</v>
      </c>
      <c r="AM10" s="11">
        <f>+'[1]Консолидовани биланс државе'!AM10</f>
        <v>9299.482</v>
      </c>
      <c r="AN10" s="11">
        <f>+'[1]Консолидовани биланс државе'!AN10</f>
        <v>9942.1549999999988</v>
      </c>
      <c r="AO10" s="11">
        <f>+'[1]Консолидовани биланс државе'!AO10</f>
        <v>10456.393</v>
      </c>
      <c r="AP10" s="11">
        <f>+'[1]Консолидовани биланс државе'!AP10</f>
        <v>13223.357</v>
      </c>
      <c r="AQ10" s="11">
        <f>+'[1]Консолидовани биланс државе'!AQ10</f>
        <v>115771.95769046999</v>
      </c>
      <c r="AR10" s="11"/>
      <c r="AS10" s="11">
        <f>+'[1]Консолидовани биланс државе'!AS10</f>
        <v>8986.1710000000003</v>
      </c>
      <c r="AT10" s="11">
        <f>+'[1]Консолидовани биланс државе'!AT10</f>
        <v>10286.142</v>
      </c>
      <c r="AU10" s="11">
        <f>+'[1]Консолидовани биланс државе'!AU10</f>
        <v>10409.215</v>
      </c>
      <c r="AV10" s="11">
        <f>+'[1]Консолидовани биланс државе'!AV10</f>
        <v>11509.344049609997</v>
      </c>
      <c r="AW10" s="11">
        <f>+'[1]Консолидовани биланс државе'!AW10</f>
        <v>11121.394862080004</v>
      </c>
      <c r="AX10" s="11">
        <f>+'[1]Консолидовани биланс државе'!AX10</f>
        <v>11501.568334969996</v>
      </c>
      <c r="AY10" s="11">
        <f>+'[1]Консолидовани биланс државе'!AY10</f>
        <v>11738.1</v>
      </c>
      <c r="AZ10" s="11">
        <f>+'[1]Консолидовани биланс државе'!AZ10</f>
        <v>10886.800000000003</v>
      </c>
      <c r="BA10" s="11">
        <f>+'[1]Консолидовани биланс државе'!BA10</f>
        <v>11019.4</v>
      </c>
      <c r="BB10" s="11">
        <f>+'[1]Консолидовани биланс државе'!BB10</f>
        <v>11696.2</v>
      </c>
      <c r="BC10" s="11">
        <f>+'[1]Консолидовани биланс државе'!BC10</f>
        <v>11818.999999999996</v>
      </c>
      <c r="BD10" s="11">
        <f>+'[1]Консолидовани биланс државе'!BD10</f>
        <v>15477.499999999987</v>
      </c>
      <c r="BE10" s="11">
        <f>+'[1]Консолидовани биланс државе'!BE10</f>
        <v>136450.83524665999</v>
      </c>
      <c r="BF10" s="11"/>
      <c r="BG10" s="11">
        <f>+'[1]Консолидовани биланс државе'!BG10</f>
        <v>9449.4057345900001</v>
      </c>
      <c r="BH10" s="11">
        <f>+'[1]Консолидовани биланс државе'!BH10</f>
        <v>10326.687033630002</v>
      </c>
      <c r="BI10" s="11">
        <f>+'[1]Консолидовани биланс државе'!BI10</f>
        <v>11103.527957229999</v>
      </c>
      <c r="BJ10" s="11">
        <f>+'[1]Консолидовани биланс државе'!BJ10</f>
        <v>11414.99649376</v>
      </c>
      <c r="BK10" s="11">
        <f>+'[1]Консолидовани биланс државе'!BK10</f>
        <v>10536.204972399999</v>
      </c>
      <c r="BL10" s="11">
        <f>+'[1]Консолидовани биланс државе'!BL10</f>
        <v>11536.153684749996</v>
      </c>
      <c r="BM10" s="11">
        <f>+'[1]Консолидовани биланс државе'!BM10</f>
        <v>11947.287666599997</v>
      </c>
      <c r="BN10" s="11">
        <f>+'[1]Консолидовани биланс државе'!BN10</f>
        <v>10551.607731000004</v>
      </c>
      <c r="BO10" s="11">
        <f>+'[1]Консолидовани биланс државе'!BO10</f>
        <v>11081.628414019997</v>
      </c>
      <c r="BP10" s="11">
        <f>+'[1]Консолидовани биланс државе'!BP10</f>
        <v>10910.987339540001</v>
      </c>
      <c r="BQ10" s="11">
        <f>+'[1]Консолидовани биланс државе'!BQ10</f>
        <v>10764.451235</v>
      </c>
      <c r="BR10" s="11">
        <f>+'[1]Консолидовани биланс државе'!BR10</f>
        <v>13858.885392670003</v>
      </c>
      <c r="BS10" s="11">
        <f>+'[1]Консолидовани биланс државе'!BS10</f>
        <v>133481.82365519</v>
      </c>
      <c r="BT10" s="11"/>
      <c r="BU10" s="11">
        <f>+'[1]Консолидовани биланс државе'!BU10</f>
        <v>9204.5511731999977</v>
      </c>
      <c r="BV10" s="11">
        <f>+'[1]Консолидовани биланс државе'!BV10</f>
        <v>10359.749909749997</v>
      </c>
      <c r="BW10" s="11">
        <f>+'[1]Консолидовани биланс државе'!BW10</f>
        <v>11584.472045260001</v>
      </c>
      <c r="BX10" s="11">
        <f>+'[1]Консолидовани биланс државе'!BX10</f>
        <v>11714.13286333</v>
      </c>
      <c r="BY10" s="11">
        <f>+'[1]Консолидовани биланс државе'!BY10</f>
        <v>10853.954704579997</v>
      </c>
      <c r="BZ10" s="11">
        <f>+'[1]Консолидовани биланс државе'!BZ10</f>
        <v>11924.307187210001</v>
      </c>
      <c r="CA10" s="11">
        <f>+'[1]Консолидовани биланс државе'!CA10</f>
        <v>12050.674250570002</v>
      </c>
      <c r="CB10" s="11">
        <f>+'[1]Консолидовани биланс државе'!CB10</f>
        <v>11175.099216060002</v>
      </c>
      <c r="CC10" s="11">
        <f>+'[1]Консолидовани биланс државе'!CC10</f>
        <v>11221.691829869997</v>
      </c>
      <c r="CD10" s="11">
        <f>+'[1]Консолидовани биланс државе'!CD10</f>
        <v>11245.415862819995</v>
      </c>
      <c r="CE10" s="11">
        <f>+'[1]Консолидовани биланс државе'!CE10</f>
        <v>12414.302436180002</v>
      </c>
      <c r="CF10" s="11">
        <f>+'[1]Консолидовани биланс државе'!CF10</f>
        <v>15303.119845059991</v>
      </c>
      <c r="CG10" s="11">
        <f>+'[1]Консолидовани биланс државе'!CG10</f>
        <v>139051.47132389</v>
      </c>
      <c r="CH10" s="11"/>
      <c r="CI10" s="11">
        <f>+'[1]Консолидовани биланс државе'!CI10</f>
        <v>9572.4032426300018</v>
      </c>
      <c r="CJ10" s="11">
        <f>+'[1]Консолидовани биланс државе'!CJ10</f>
        <v>11237.809678400001</v>
      </c>
      <c r="CK10" s="11">
        <f>+'[1]Консолидовани биланс државе'!CK10</f>
        <v>11929.005131240001</v>
      </c>
      <c r="CL10" s="11">
        <f>+'[1]Консолидовани биланс државе'!CL10</f>
        <v>12791.550368050001</v>
      </c>
      <c r="CM10" s="11">
        <f>+'[1]Консолидовани биланс државе'!CM10</f>
        <v>11785.318108119996</v>
      </c>
      <c r="CN10" s="11">
        <f>+'[1]Консолидовани биланс државе'!CN10</f>
        <v>13282.139413490002</v>
      </c>
      <c r="CO10" s="11">
        <f>+'[1]Консолидовани биланс државе'!CO10</f>
        <v>12638.076441910001</v>
      </c>
      <c r="CP10" s="11">
        <f>+'[1]Консолидовани биланс државе'!CP10</f>
        <v>12758.873779490001</v>
      </c>
      <c r="CQ10" s="11">
        <f>+'[1]Консолидовани биланс државе'!CQ10</f>
        <v>12493.807120939995</v>
      </c>
      <c r="CR10" s="11">
        <f>+'[1]Консолидовани биланс државе'!CR10</f>
        <v>12425.022953050004</v>
      </c>
      <c r="CS10" s="11">
        <f>+'[1]Консолидовани биланс државе'!CS10</f>
        <v>13779.143308939998</v>
      </c>
      <c r="CT10" s="11">
        <f>+'[1]Консолидовани биланс државе'!CT10</f>
        <v>16131.264097650002</v>
      </c>
      <c r="CU10" s="11">
        <f>+'[1]Консолидовани биланс државе'!CU10</f>
        <v>150824.41364391003</v>
      </c>
      <c r="CV10" s="11"/>
      <c r="CW10" s="11">
        <f>+'[1]Консолидовани биланс државе'!CW10</f>
        <v>10957.732617439999</v>
      </c>
      <c r="CX10" s="11">
        <f>+'[1]Консолидовани биланс државе'!CX10</f>
        <v>12013.483698969998</v>
      </c>
      <c r="CY10" s="11">
        <f>+'[1]Консолидовани биланс државе'!CY10</f>
        <v>12872.99733362</v>
      </c>
      <c r="CZ10" s="11">
        <f>+'[1]Консолидовани биланс државе'!CZ10</f>
        <v>13569.409996310002</v>
      </c>
      <c r="DA10" s="11">
        <f>+'[1]Консолидовани биланс државе'!DA10</f>
        <v>13128.458104039993</v>
      </c>
      <c r="DB10" s="11">
        <f>+'[1]Консолидовани биланс државе'!DB10</f>
        <v>14534.672500060004</v>
      </c>
      <c r="DC10" s="11">
        <f>+'[1]Консолидовани биланс државе'!DC10</f>
        <v>13634.279006549996</v>
      </c>
      <c r="DD10" s="11">
        <f>+'[1]Консолидовани биланс државе'!DD10</f>
        <v>13995.29106145</v>
      </c>
      <c r="DE10" s="11">
        <f>+'[1]Консолидовани биланс државе'!DE10</f>
        <v>13815.74473946</v>
      </c>
      <c r="DF10" s="11">
        <f>+'[1]Консолидовани биланс државе'!DF10</f>
        <v>14708.460987900002</v>
      </c>
      <c r="DG10" s="11">
        <f>+'[1]Консолидовани биланс државе'!DG10</f>
        <v>15445.115011129996</v>
      </c>
      <c r="DH10" s="11">
        <f>+'[1]Консолидовани биланс државе'!DH10</f>
        <v>16585.968988520002</v>
      </c>
      <c r="DI10" s="11">
        <f>+'[1]Консолидовани биланс државе'!DI10</f>
        <v>165261.61404545</v>
      </c>
      <c r="DJ10" s="11"/>
      <c r="DK10" s="11">
        <f>+'[1]Консолидовани биланс државе'!DK10</f>
        <v>12343.289319220003</v>
      </c>
      <c r="DL10" s="11">
        <f>+'[1]Консолидовани биланс државе'!DL10</f>
        <v>12706.469091119998</v>
      </c>
      <c r="DM10" s="11">
        <f>+'[1]Консолидовани биланс државе'!DM10</f>
        <v>13124.924801240006</v>
      </c>
      <c r="DN10" s="11">
        <f>+'[1]Консолидовани биланс државе'!DN10</f>
        <v>14992.866791909995</v>
      </c>
      <c r="DO10" s="11">
        <f>+'[1]Консолидовани биланс државе'!DO10</f>
        <v>13343.67855841</v>
      </c>
      <c r="DP10" s="11">
        <f>+'[1]Консолидовани биланс државе'!DP10</f>
        <v>11500.121045070004</v>
      </c>
      <c r="DQ10" s="11">
        <f>+'[1]Консолидовани биланс државе'!DQ10</f>
        <v>12783.642581169999</v>
      </c>
      <c r="DR10" s="11">
        <f>+'[1]Консолидовани биланс државе'!DR10</f>
        <v>11967.308555320007</v>
      </c>
      <c r="DS10" s="11">
        <f>+'[1]Консолидовани биланс државе'!DS10</f>
        <v>11187.920484129992</v>
      </c>
      <c r="DT10" s="11">
        <f>+'[1]Консолидовани биланс државе'!DT10</f>
        <v>13352.794851720008</v>
      </c>
      <c r="DU10" s="11">
        <f>+'[1]Консолидовани биланс државе'!DU10</f>
        <v>13107.630872759994</v>
      </c>
      <c r="DV10" s="11">
        <f>+'[1]Консолидовани биланс државе'!DV10</f>
        <v>15674.186942309994</v>
      </c>
      <c r="DW10" s="11">
        <f>+'[1]Консолидовани биланс државе'!DW10</f>
        <v>156084.83389437999</v>
      </c>
      <c r="DX10" s="11"/>
      <c r="DY10" s="11">
        <f>+'[1]Консолидовани биланс државе'!DY10</f>
        <v>9548.1223950800013</v>
      </c>
      <c r="DZ10" s="11">
        <f>+'[1]Консолидовани биланс државе'!DZ10</f>
        <v>11280.962590820001</v>
      </c>
      <c r="EA10" s="11">
        <f>+'[1]Консолидовани биланс државе'!EA10</f>
        <v>11390.793401869998</v>
      </c>
      <c r="EB10" s="11">
        <f>+'[1]Консолидовани биланс државе'!EB10</f>
        <v>12394.330301220003</v>
      </c>
      <c r="EC10" s="11">
        <f>+'[1]Консолидовани биланс државе'!EC10</f>
        <v>11368.771968109993</v>
      </c>
      <c r="ED10" s="11">
        <f>+'[1]Консолидовани биланс државе'!ED10</f>
        <v>11337.118858440002</v>
      </c>
      <c r="EE10" s="11">
        <f>+'[1]Консолидовани биланс државе'!EE10</f>
        <v>12655.373403619995</v>
      </c>
      <c r="EF10" s="11">
        <f>+'[1]Консолидовани биланс државе'!EF10</f>
        <v>12224.946191990017</v>
      </c>
      <c r="EG10" s="11">
        <f>+'[1]Консолидовани биланс државе'!EG10</f>
        <v>12051.544427880013</v>
      </c>
      <c r="EH10" s="11">
        <f>+'[1]Консолидовани биланс државе'!EH10</f>
        <v>13070.986532949988</v>
      </c>
      <c r="EI10" s="11">
        <f>+'[1]Консолидовани биланс државе'!EI10</f>
        <v>12738.396508290001</v>
      </c>
      <c r="EJ10" s="11">
        <f>+'[1]Консолидовани биланс државе'!EJ10</f>
        <v>16423.054137250012</v>
      </c>
      <c r="EK10" s="11">
        <f>+'[1]Консолидовани биланс државе'!EK10</f>
        <v>146484.40071752001</v>
      </c>
      <c r="EL10" s="11">
        <f>+'[1]Консолидовани биланс државе'!EL10</f>
        <v>146484.40071752001</v>
      </c>
      <c r="EM10" s="11"/>
      <c r="EN10" s="11">
        <f>+'[1]Консолидовани биланс државе'!EN10</f>
        <v>10191.64462838</v>
      </c>
      <c r="EO10" s="11">
        <f>+'[1]Консолидовани биланс државе'!EO10</f>
        <v>10728.21994033</v>
      </c>
      <c r="EP10" s="11">
        <f>+'[1]Консолидовани биланс државе'!EP10</f>
        <v>11606.529861479999</v>
      </c>
      <c r="EQ10" s="11">
        <f>+'[1]Консолидовани биланс државе'!EQ10</f>
        <v>12144.731913980006</v>
      </c>
      <c r="ER10" s="11">
        <f>+'[1]Консолидовани биланс државе'!ER10</f>
        <v>11383.770609429996</v>
      </c>
      <c r="ES10" s="11">
        <f>+'[1]Консолидовани биланс државе'!ES10</f>
        <v>12057.258937520008</v>
      </c>
      <c r="ET10" s="11">
        <f>+'[1]Консолидовани биланс државе'!ET10</f>
        <v>13163.515158279999</v>
      </c>
      <c r="EU10" s="11">
        <f>+'[1]Консолидовани биланс државе'!EU10</f>
        <v>11955.615291489998</v>
      </c>
      <c r="EV10" s="11">
        <f>+'[1]Консолидовани биланс државе'!EV10</f>
        <v>12465.832931899995</v>
      </c>
      <c r="EW10" s="11">
        <f>+'[1]Консолидовани биланс државе'!EW10</f>
        <v>12391.370677489989</v>
      </c>
      <c r="EX10" s="11">
        <f>+'[1]Консолидовани биланс државе'!EX10</f>
        <v>12717.455473420005</v>
      </c>
      <c r="EY10" s="11">
        <f>+'[1]Консолидовани биланс државе'!EY10</f>
        <v>15969.3904205</v>
      </c>
      <c r="EZ10" s="11">
        <f>+'[1]Консолидовани биланс државе'!EZ10</f>
        <v>146775.33584419999</v>
      </c>
      <c r="FA10" s="11">
        <f>+'[1]Консолидовани биланс државе'!FA10</f>
        <v>146775.33584419999</v>
      </c>
      <c r="FB10" s="11">
        <f>+'[1]Консолидовани биланс државе'!FB10</f>
        <v>9914.6961420499993</v>
      </c>
      <c r="FC10" s="11">
        <f>+'[1]Консолидовани биланс државе'!FC10</f>
        <v>11264.01453968</v>
      </c>
      <c r="FD10" s="11">
        <f>+'[1]Консолидовани биланс државе'!FD10</f>
        <v>13289.11311846</v>
      </c>
      <c r="FE10" s="11">
        <f>+'[1]Консолидовани биланс државе'!FE10</f>
        <v>13109.907958739997</v>
      </c>
      <c r="FF10" s="11">
        <f>+'[1]Консолидовани биланс државе'!FF10</f>
        <v>11614.79824919</v>
      </c>
      <c r="FG10" s="11">
        <f>+'[1]Консолидовани биланс државе'!FG10</f>
        <v>12957.33983103</v>
      </c>
      <c r="FH10" s="11">
        <f>+'[1]Консолидовани биланс државе'!FH10</f>
        <v>13985.110967849998</v>
      </c>
      <c r="FI10" s="11">
        <f>+'[1]Консолидовани биланс државе'!FI10</f>
        <v>13077.457331990001</v>
      </c>
      <c r="FJ10" s="11">
        <f>+'[1]Консолидовани биланс државе'!FJ10</f>
        <v>13479.263133350001</v>
      </c>
      <c r="FK10" s="11">
        <f>+'[1]Консолидовани биланс државе'!FK10</f>
        <v>12539.774127290002</v>
      </c>
      <c r="FL10" s="11">
        <f>+'[1]Консолидовани биланс државе'!FL10</f>
        <v>13240.85265878001</v>
      </c>
      <c r="FM10" s="11">
        <f>+'[1]Консолидовани биланс државе'!FM10</f>
        <v>16593.06025843001</v>
      </c>
      <c r="FN10" s="11">
        <f>+'[1]Консолидовани биланс државе'!FN10</f>
        <v>155065.38831684002</v>
      </c>
      <c r="FO10" s="11">
        <f>+'[1]Консолидовани биланс државе'!FO10</f>
        <v>155065.38831684002</v>
      </c>
      <c r="FP10" s="11">
        <f>+'[1]Консолидовани биланс државе'!FP10</f>
        <v>11281.775069650001</v>
      </c>
      <c r="FQ10" s="11">
        <f>+'[1]Консолидовани биланс државе'!FQ10</f>
        <v>12033.08127201</v>
      </c>
      <c r="FR10" s="11">
        <f>+'[1]Консолидовани биланс државе'!FR10</f>
        <v>14212.875957369997</v>
      </c>
      <c r="FS10" s="11">
        <f>+'[1]Консолидовани биланс државе'!FS10</f>
        <v>13681.447682050006</v>
      </c>
      <c r="FT10" s="11">
        <f>+'[1]Консолидовани биланс државе'!FT10</f>
        <v>12559.402464100005</v>
      </c>
      <c r="FU10" s="11">
        <f>+'[1]Консолидовани биланс државе'!FU10</f>
        <v>14428.346646169995</v>
      </c>
      <c r="FV10" s="11">
        <f>+'[1]Консолидовани биланс државе'!FV10</f>
        <v>15379.448472099999</v>
      </c>
      <c r="FW10" s="11">
        <f>+'[1]Консолидовани биланс државе'!FW10</f>
        <v>13221.358242400001</v>
      </c>
      <c r="FX10" s="11">
        <f>+'[1]Консолидовани биланс државе'!FX10</f>
        <v>14796.416973079988</v>
      </c>
      <c r="FY10" s="11">
        <f>+'[1]Консолидовани биланс државе'!FY10</f>
        <v>13914.395480780009</v>
      </c>
      <c r="FZ10" s="11">
        <f>+'[1]Консолидовани биланс државе'!FZ10</f>
        <v>14572.605996180009</v>
      </c>
      <c r="GA10" s="11">
        <f>+'[1]Консолидовани биланс државе'!GA10</f>
        <v>17800.468191089993</v>
      </c>
      <c r="GB10" s="11">
        <f>+'[1]Консолидовани биланс државе'!GB10</f>
        <v>167881.62244698001</v>
      </c>
      <c r="GC10" s="11">
        <f>+'[1]Консолидовани биланс државе'!GD10</f>
        <v>12495.34890336</v>
      </c>
      <c r="GD10" s="11">
        <f>+'[1]Консолидовани биланс државе'!GE10</f>
        <v>13143.123910830001</v>
      </c>
      <c r="GE10" s="11">
        <f>+'[1]Консолидовани биланс државе'!GF10</f>
        <v>14500.741493020001</v>
      </c>
      <c r="GF10" s="11">
        <f>+'[1]Консолидовани биланс државе'!GG10</f>
        <v>14554.532553040002</v>
      </c>
      <c r="GG10" s="11">
        <f>+'[1]Консолидовани биланс државе'!GH10</f>
        <v>13409.42396244</v>
      </c>
      <c r="GH10" s="11">
        <f>+'[1]Консолидовани биланс државе'!GI10</f>
        <v>12668.748035549999</v>
      </c>
      <c r="GI10" s="11">
        <f>+'[1]Консолидовани биланс државе'!GJ10</f>
        <v>16510.331673930003</v>
      </c>
      <c r="GJ10" s="11">
        <f>+'[1]Консолидовани биланс државе'!GK10</f>
        <v>15055.39086539</v>
      </c>
      <c r="GK10" s="11">
        <f>+'[1]Консолидовани биланс државе'!GL10</f>
        <v>16630.94209013999</v>
      </c>
      <c r="GL10" s="11">
        <f>+'[1]Консолидовани биланс државе'!GM10</f>
        <v>15252.045326610005</v>
      </c>
      <c r="GM10" s="11">
        <f>+'[1]Консолидовани биланс државе'!GN10</f>
        <v>14458.464469909999</v>
      </c>
      <c r="GN10" s="11">
        <f>+'[1]Консолидовани биланс државе'!GO10</f>
        <v>20743.7625582</v>
      </c>
      <c r="GO10" s="11">
        <f>+'[1]Консолидовани биланс државе'!GP10</f>
        <v>179422.85584241999</v>
      </c>
      <c r="GP10" s="11">
        <f>+'[1]Консолидовани биланс државе'!GQ10</f>
        <v>179422.85584241999</v>
      </c>
      <c r="GQ10" s="11"/>
      <c r="GR10" s="11">
        <f>+'[1]Консолидовани биланс државе'!GS10</f>
        <v>14703.384791620001</v>
      </c>
      <c r="GS10" s="11">
        <f>+'[1]Консолидовани биланс државе'!GT10</f>
        <v>14243.708376999997</v>
      </c>
      <c r="GT10" s="11">
        <f>+'[1]Консолидовани биланс државе'!GU10</f>
        <v>15562.137834270001</v>
      </c>
      <c r="GU10" s="11">
        <f>+'[1]Консолидовани биланс државе'!GV10</f>
        <v>18795.804392540002</v>
      </c>
      <c r="GV10" s="11">
        <f>+'[1]Консолидовани биланс државе'!GW10</f>
        <v>14722.37508817</v>
      </c>
      <c r="GW10" s="11">
        <f>+'[1]Консолидовани биланс државе'!GX10</f>
        <v>17850.942999669998</v>
      </c>
      <c r="GX10" s="11">
        <f>+'[1]Консолидовани биланс државе'!GY10</f>
        <v>17169.155923860002</v>
      </c>
      <c r="GY10" s="11">
        <f>+'[1]Консолидовани биланс државе'!GZ10</f>
        <v>16930.702559500001</v>
      </c>
      <c r="GZ10" s="11">
        <f>+'[1]Консолидовани биланс државе'!HA10</f>
        <v>16463.505989929989</v>
      </c>
      <c r="HA10" s="11">
        <f>+'[1]Консолидовани биланс државе'!HB10</f>
        <v>18030.041662930002</v>
      </c>
      <c r="HB10" s="11">
        <f>+'[1]Консолидовани биланс државе'!HC10</f>
        <v>17087.541337690032</v>
      </c>
      <c r="HC10" s="11">
        <f>+'[1]Консолидовани биланс државе'!HD10</f>
        <v>22180.149989900001</v>
      </c>
      <c r="HD10" s="11">
        <f>+'[1]Консолидовани биланс државе'!HE10</f>
        <v>203739.45094707998</v>
      </c>
      <c r="HE10" s="11">
        <f>+'[1]Консолидовани биланс државе'!HF10</f>
        <v>203739.45094707998</v>
      </c>
      <c r="HF10" s="11">
        <f>+'[1]Консолидовани биланс државе'!HG10</f>
        <v>14707.551923449999</v>
      </c>
      <c r="HG10" s="11">
        <f>+'[1]Консолидовани биланс државе'!HH10</f>
        <v>16705.345382610001</v>
      </c>
      <c r="HH10" s="11">
        <f>+'[1]Консолидовани биланс државе'!HI10</f>
        <v>17834.357992699996</v>
      </c>
      <c r="HI10" s="11">
        <f>+'[1]Консолидовани биланс државе'!HJ10</f>
        <v>14691.288734350001</v>
      </c>
      <c r="HJ10" s="11">
        <f>+'[1]Консолидовани биланс државе'!HK10</f>
        <v>11772.903998380003</v>
      </c>
      <c r="HK10" s="11">
        <f>+'[1]Консолидовани биланс државе'!HL10</f>
        <v>18853.827261309998</v>
      </c>
      <c r="HL10" s="11">
        <f>+'[1]Консолидовани биланс државе'!HM10</f>
        <v>17509.21604585</v>
      </c>
      <c r="HM10" s="11">
        <f>+'[1]Консолидовани биланс државе'!HN10</f>
        <v>16224.951458940006</v>
      </c>
      <c r="HN10" s="11">
        <f>+'[1]Консолидовани биланс државе'!HO10</f>
        <v>15616.014802050002</v>
      </c>
      <c r="HO10" s="11">
        <f>+'[1]Консолидовани биланс државе'!HP10</f>
        <v>17852.540719449993</v>
      </c>
      <c r="HP10" s="11">
        <f>+'[1]Консолидовани биланс државе'!HQ10</f>
        <v>17793.829875829997</v>
      </c>
      <c r="HQ10" s="11">
        <f>+'[1]Консолидовани биланс државе'!HR10</f>
        <v>24588.287371980012</v>
      </c>
      <c r="HR10" s="11">
        <f>+'[1]Консолидовани биланс државе'!HS10</f>
        <v>204150.1155669</v>
      </c>
      <c r="HS10" s="11">
        <f>+'[1]Консолидовани биланс државе'!HT10</f>
        <v>204150.1155669</v>
      </c>
      <c r="HT10" s="11">
        <f>+'[1]Консолидовани биланс државе'!HU10</f>
        <v>16624.854829309999</v>
      </c>
      <c r="HU10" s="11">
        <f>+'[1]Консолидовани биланс државе'!HV10</f>
        <v>18542.217299150001</v>
      </c>
      <c r="HV10" s="11">
        <f>+'[1]Консолидовани биланс државе'!HW10</f>
        <v>20408.684188409999</v>
      </c>
      <c r="HW10" s="11">
        <f>+'[1]Консолидовани биланс државе'!HX10</f>
        <v>22191.110441860004</v>
      </c>
      <c r="HX10" s="11">
        <f>+'[1]Консолидовани биланс државе'!HY10</f>
        <v>19668.060030549994</v>
      </c>
      <c r="HY10" s="11">
        <f>+'[1]Консолидовани биланс државе'!HZ10</f>
        <v>28301.854546859999</v>
      </c>
      <c r="HZ10" s="11">
        <f>+'[1]Консолидовани биланс државе'!IA10</f>
        <v>21982.543500620002</v>
      </c>
      <c r="IA10" s="11">
        <f>+'[1]Консолидовани биланс државе'!IB10</f>
        <v>19560.610961099992</v>
      </c>
      <c r="IB10" s="11">
        <f>+'[1]Консолидовани биланс државе'!IC10</f>
        <v>19970.552602400006</v>
      </c>
      <c r="IC10" s="11">
        <f>+'[1]Консолидовани биланс државе'!ID10</f>
        <v>19730.337796539992</v>
      </c>
      <c r="ID10" s="11">
        <f>+'[1]Консолидовани биланс државе'!IE10</f>
        <v>20654.395001400004</v>
      </c>
      <c r="IE10" s="11">
        <f>+'[1]Консолидовани биланс државе'!IF10</f>
        <v>28286.164871670004</v>
      </c>
      <c r="IF10" s="11">
        <f>+'[1]Консолидовани биланс државе'!IG10</f>
        <v>255921.38606987003</v>
      </c>
      <c r="IG10" s="11">
        <f>+'[1]Консолидовани биланс државе'!IH10</f>
        <v>255921.38606987003</v>
      </c>
      <c r="IH10" s="11">
        <f>+'[1]Консолидовани биланс државе'!II10</f>
        <v>18693.564012530001</v>
      </c>
      <c r="II10" s="11">
        <f>+'[1]Консолидовани биланс државе'!IJ10</f>
        <v>20028.858189049999</v>
      </c>
      <c r="IJ10" s="11">
        <f>+'[1]Консолидовани биланс државе'!IK10</f>
        <v>24739.869324230003</v>
      </c>
      <c r="IK10" s="11">
        <f>+'[1]Консолидовани биланс државе'!IL10</f>
        <v>27235.082942930007</v>
      </c>
      <c r="IL10" s="11">
        <f>+'[1]Консолидовани биланс државе'!IM10</f>
        <v>23468.590983879996</v>
      </c>
      <c r="IM10" s="11">
        <f>+'[1]Консолидовани биланс државе'!IN10</f>
        <v>34050.492291129995</v>
      </c>
      <c r="IN10" s="11">
        <f>+'[1]Консолидовани биланс државе'!IO10</f>
        <v>23891.542113619998</v>
      </c>
      <c r="IO10" s="11">
        <f>+'[1]Консолидовани биланс државе'!IP10</f>
        <v>23186.985576120001</v>
      </c>
      <c r="IP10" s="11">
        <f>+'[1]Консолидовани биланс државе'!IQ10</f>
        <v>24079.105650230002</v>
      </c>
      <c r="IQ10" s="11">
        <f>+'[1]Консолидовани биланс државе'!IR10</f>
        <v>23851.210875669978</v>
      </c>
      <c r="IR10" s="11">
        <f>+'[1]Консолидовани биланс државе'!IS10</f>
        <v>23954.741085840036</v>
      </c>
      <c r="IS10" s="11">
        <f>+'[1]Консолидовани биланс државе'!IT10</f>
        <v>35176.016173029944</v>
      </c>
      <c r="IT10" s="11">
        <f>+'[1]Консолидовани биланс државе'!IU10</f>
        <v>302356.05921825999</v>
      </c>
      <c r="IU10" s="59">
        <f>+'[1]Консолидовани биланс државе'!IV10</f>
        <v>302356.05921825999</v>
      </c>
      <c r="IV10" s="11">
        <f>+'[1]Консолидовани биланс државе'!IW10</f>
        <v>20731.688449700006</v>
      </c>
      <c r="IW10" s="11">
        <f>+'[1]Консолидовани биланс државе'!IX10</f>
        <v>23544.837454429995</v>
      </c>
      <c r="IX10" s="11">
        <f>+'[1]Консолидовани биланс државе'!IY10</f>
        <v>28306.326004070004</v>
      </c>
      <c r="IY10" s="11">
        <f>+'[1]Консолидовани биланс државе'!IZ10</f>
        <v>30708.89312646</v>
      </c>
      <c r="IZ10" s="11">
        <f>+'[1]Консолидовани биланс државе'!JA10</f>
        <v>37907.051388350003</v>
      </c>
      <c r="JA10" s="11">
        <f>+'[1]Консолидовани биланс државе'!JB10</f>
        <v>30003.349299329991</v>
      </c>
      <c r="JB10" s="11">
        <f>+'[1]Консолидовани биланс државе'!JC10</f>
        <v>25899.132030070003</v>
      </c>
      <c r="JC10" s="11">
        <f>+'[1]Консолидовани биланс државе'!JD10</f>
        <v>27793.523244340002</v>
      </c>
      <c r="JD10" s="11">
        <f>+'[1]Консолидовани биланс државе'!JE10</f>
        <v>26632.789844470033</v>
      </c>
      <c r="JE10" s="11">
        <f>+'[1]Консолидовани биланс државе'!JF10</f>
        <v>26949.684297689972</v>
      </c>
      <c r="JF10" s="11">
        <f>+'[1]Консолидовани биланс државе'!JG10</f>
        <v>28311.938509700012</v>
      </c>
      <c r="JG10" s="11">
        <f>+'[1]Консолидовани биланс државе'!JH10</f>
        <v>40907.119102330005</v>
      </c>
      <c r="JH10" s="11">
        <f>+'[1]Консолидовани биланс државе'!JI10</f>
        <v>347696.33275094006</v>
      </c>
      <c r="JI10" s="59">
        <f>+'[1]Консолидовани биланс државе'!JJ10</f>
        <v>347696.33275094006</v>
      </c>
      <c r="JJ10" s="11">
        <f>+'[1]Консолидовани биланс државе'!JK10</f>
        <v>24379.121646629999</v>
      </c>
      <c r="JK10" s="11">
        <f>+'[1]Консолидовани биланс државе'!JL10</f>
        <v>30067.495128839997</v>
      </c>
      <c r="JL10" s="11">
        <f>+'[1]Консолидовани биланс државе'!JM10</f>
        <v>30984.386404009994</v>
      </c>
      <c r="JM10" s="11">
        <f>+'[1]Консолидовани биланс државе'!JN10</f>
        <v>41416.02703848001</v>
      </c>
      <c r="JN10" s="11">
        <f>+'[1]Консолидовани биланс државе'!JO10</f>
        <v>41746.57891295998</v>
      </c>
      <c r="JO10" s="11">
        <f>+'[1]Консолидовани биланс државе'!JP10</f>
        <v>30442.586807180025</v>
      </c>
      <c r="JP10" s="11">
        <f>+'[1]Консолидовани биланс државе'!JQ10</f>
        <v>31806.53134940999</v>
      </c>
      <c r="JQ10" s="11">
        <f>+'[1]Консолидовани биланс државе'!JR10</f>
        <v>30663.894839489996</v>
      </c>
      <c r="JR10" s="11">
        <f>+'[1]Консолидовани биланс државе'!JS10</f>
        <v>29402.831964479978</v>
      </c>
      <c r="JS10" s="11">
        <f>+'[1]Консолидовани биланс државе'!JT10</f>
        <v>32305.149582549995</v>
      </c>
      <c r="JT10" s="11">
        <f>+'[1]Консолидовани биланс државе'!JU10</f>
        <v>32478.299325970042</v>
      </c>
      <c r="JU10" s="11">
        <f>+'[1]Консолидовани биланс државе'!JV10</f>
        <v>47284.149201689994</v>
      </c>
      <c r="JV10" s="11">
        <f>+'[1]Консолидовани биланс државе'!JW10</f>
        <v>402977.05220169004</v>
      </c>
      <c r="JW10" s="59">
        <f>+'[1]Консолидовани биланс државе'!JX10</f>
        <v>402977.05220169004</v>
      </c>
      <c r="JX10" s="11">
        <f>+'[1]Консолидовани биланс државе'!JY10</f>
        <v>27237.540578489996</v>
      </c>
      <c r="JY10" s="11">
        <f>+'[1]Консолидовани биланс државе'!JZ10</f>
        <v>33085.063705369997</v>
      </c>
      <c r="JZ10" s="11">
        <f>+'[1]Консолидовани биланс државе'!KA10</f>
        <v>33649.838241399993</v>
      </c>
      <c r="KA10" s="11">
        <f>+'[1]Консолидовани биланс државе'!KB10</f>
        <v>43228.761310910013</v>
      </c>
      <c r="KB10" s="11">
        <f>+'[1]Консолидовани биланс државе'!KC10</f>
        <v>47445.204760070003</v>
      </c>
      <c r="KC10" s="11">
        <f>+'[1]Консолидовани биланс државе'!KD10</f>
        <v>31360.180927059992</v>
      </c>
      <c r="KD10" s="11">
        <f>+'[1]Консолидовани биланс државе'!KE10</f>
        <v>37169.930229909995</v>
      </c>
      <c r="KE10" s="11">
        <f>+'[1]Консолидовани биланс државе'!KF10</f>
        <v>33143.603245400009</v>
      </c>
      <c r="KF10" s="11">
        <f>+'[1]Консолидовани биланс државе'!KG10</f>
        <v>35010.960700090021</v>
      </c>
      <c r="KG10" s="11">
        <f>+'[1]Консолидовани биланс државе'!KH10</f>
        <v>34637.907564439956</v>
      </c>
      <c r="KH10" s="11">
        <f>+'[1]Консолидовани биланс државе'!KI10</f>
        <v>34135.056501040046</v>
      </c>
      <c r="KI10" s="11">
        <f>+'[1]Консолидовани биланс државе'!KJ10</f>
        <v>53309.505443679969</v>
      </c>
      <c r="KJ10" s="11">
        <f>+'[1]Консолидовани биланс државе'!KK10</f>
        <v>60322.604283859997</v>
      </c>
      <c r="KK10" s="59">
        <f>+'[1]Консолидовани биланс државе'!KL10</f>
        <v>443413.55320786004</v>
      </c>
      <c r="KL10" s="11">
        <f>+'[1]Консолидовани биланс државе'!KM10</f>
        <v>30261.638508529995</v>
      </c>
      <c r="KM10" s="11">
        <f>+'[1]Консолидовани биланс државе'!KN10</f>
        <v>35244.917835209992</v>
      </c>
      <c r="KN10" s="11">
        <f>+'[1]Консолидовани биланс државе'!KO10</f>
        <v>0</v>
      </c>
      <c r="KO10" s="11">
        <f>+'[1]Консолидовани биланс државе'!KP10</f>
        <v>0</v>
      </c>
      <c r="KP10" s="11">
        <f>+'[1]Консолидовани биланс државе'!KQ10</f>
        <v>0</v>
      </c>
      <c r="KQ10" s="11">
        <f>+'[1]Консолидовани биланс државе'!KR10</f>
        <v>0</v>
      </c>
      <c r="KR10" s="11">
        <f>+'[1]Консолидовани биланс државе'!KS10</f>
        <v>0</v>
      </c>
      <c r="KS10" s="11">
        <f>+'[1]Консолидовани биланс државе'!KT10</f>
        <v>0</v>
      </c>
      <c r="KT10" s="11">
        <f>+'[1]Консолидовани биланс државе'!KU10</f>
        <v>0</v>
      </c>
      <c r="KU10" s="11">
        <f>+'[1]Консолидовани биланс државе'!KV10</f>
        <v>0</v>
      </c>
      <c r="KV10" s="11">
        <f>+'[1]Консолидовани биланс државе'!KW10</f>
        <v>0</v>
      </c>
      <c r="KW10" s="11">
        <f>+'[1]Консолидовани биланс државе'!KX10</f>
        <v>0</v>
      </c>
      <c r="KX10" s="11">
        <f>+'[1]Консолидовани биланс државе'!KY10</f>
        <v>65506.556343739983</v>
      </c>
      <c r="KY10" s="59">
        <f>+'[1]Консолидовани биланс државе'!KZ10</f>
        <v>65506.556343739983</v>
      </c>
      <c r="KZ10" s="59">
        <f>+'[1]Консолидовани биланс државе'!LA10</f>
        <v>108.59371395088627</v>
      </c>
      <c r="LA10" s="12">
        <f>+'[1]Консолидовани биланс државе'!LB10</f>
        <v>105.94508678135246</v>
      </c>
    </row>
    <row r="11" spans="1:313" s="97" customFormat="1" ht="16.7" customHeight="1" x14ac:dyDescent="0.45">
      <c r="A11" s="96"/>
      <c r="B11" s="14" t="s">
        <v>57</v>
      </c>
      <c r="C11" s="11">
        <f>+'[1]Консолидовани биланс државе'!C11</f>
        <v>4774.6774429874777</v>
      </c>
      <c r="D11" s="11">
        <f>+'[1]Консолидовани биланс државе'!D11</f>
        <v>5529.3799077459744</v>
      </c>
      <c r="E11" s="11">
        <f>+'[1]Консолидовани биланс државе'!E11</f>
        <v>6168.0618006261175</v>
      </c>
      <c r="F11" s="11">
        <f>+'[1]Консолидовани биланс државе'!F11</f>
        <v>6789.5279858676204</v>
      </c>
      <c r="G11" s="11">
        <f>+'[1]Консолидовани биланс државе'!G11</f>
        <v>6069.2865959749552</v>
      </c>
      <c r="H11" s="11">
        <f>+'[1]Консолидовани биланс државе'!H11</f>
        <v>6510.3602183542025</v>
      </c>
      <c r="I11" s="11">
        <f>+'[1]Консолидовани биланс државе'!I11</f>
        <v>6522.9844844901609</v>
      </c>
      <c r="J11" s="11">
        <f>+'[1]Консолидовани биланс државе'!J11</f>
        <v>6731.7366093917735</v>
      </c>
      <c r="K11" s="11">
        <f>+'[1]Консолидовани биланс државе'!K11</f>
        <v>6974.7226935241433</v>
      </c>
      <c r="L11" s="11">
        <f>+'[1]Консолидовани биланс државе'!L11</f>
        <v>6729.1976411627902</v>
      </c>
      <c r="M11" s="11">
        <f>+'[1]Консолидовани биланс државе'!M11</f>
        <v>6884.1561704472415</v>
      </c>
      <c r="N11" s="11">
        <f>+'[1]Консолидовани биланс државе'!N11</f>
        <v>9078.3444220930141</v>
      </c>
      <c r="O11" s="11">
        <f>+'[1]Консолидовани биланс државе'!O11</f>
        <v>78762.435972665466</v>
      </c>
      <c r="P11" s="15"/>
      <c r="Q11" s="15">
        <f>+'[1]Консолидовани биланс државе'!Q11</f>
        <v>6077.8962814847937</v>
      </c>
      <c r="R11" s="15">
        <f>+'[1]Консолидовани биланс државе'!R11</f>
        <v>7393.4067147227188</v>
      </c>
      <c r="S11" s="15">
        <f>+'[1]Консолидовани биланс државе'!S11</f>
        <v>7962.6844632558114</v>
      </c>
      <c r="T11" s="15">
        <f>+'[1]Консолидовани биланс државе'!T11</f>
        <v>7712.5409034883696</v>
      </c>
      <c r="U11" s="15">
        <f>+'[1]Консолидовани биланс државе'!U11</f>
        <v>7665.4894492665489</v>
      </c>
      <c r="V11" s="15">
        <f>+'[1]Консолидовани биланс државе'!V11</f>
        <v>8198.1637257602906</v>
      </c>
      <c r="W11" s="15">
        <f>+'[1]Консолидовани биланс државе'!W11</f>
        <v>7979.5147610375634</v>
      </c>
      <c r="X11" s="15">
        <f>+'[1]Консолидовани биланс државе'!X11</f>
        <v>8026.0747022361347</v>
      </c>
      <c r="Y11" s="15">
        <f>+'[1]Консолидовани биланс државе'!Y11</f>
        <v>7859.2078144901625</v>
      </c>
      <c r="Z11" s="15">
        <f>+'[1]Консолидовани биланс државе'!Z11</f>
        <v>8210.9187350805023</v>
      </c>
      <c r="AA11" s="15">
        <f>+'[1]Консолидовани биланс државе'!AA11</f>
        <v>8334.9671130948136</v>
      </c>
      <c r="AB11" s="15">
        <f>+'[1]Консолидовани биланс државе'!AB11</f>
        <v>11402.089674454375</v>
      </c>
      <c r="AC11" s="15">
        <f>+'[1]Консолидовани биланс државе'!AC11</f>
        <v>96822.954338372074</v>
      </c>
      <c r="AD11" s="15"/>
      <c r="AE11" s="15">
        <f>+'[1]Консолидовани биланс државе'!AE11</f>
        <v>5992.7747705545607</v>
      </c>
      <c r="AF11" s="15">
        <f>+'[1]Консолидовани биланс државе'!AF11</f>
        <v>6300.4451085867604</v>
      </c>
      <c r="AG11" s="15">
        <f>+'[1]Консолидовани биланс државе'!AG11</f>
        <v>6817.2412874776383</v>
      </c>
      <c r="AH11" s="15">
        <f>+'[1]Консолидовани биланс државе'!AH11</f>
        <v>7056.0309891413235</v>
      </c>
      <c r="AI11" s="15">
        <f>+'[1]Консолидовани биланс државе'!AI11</f>
        <v>6880.9583883363193</v>
      </c>
      <c r="AJ11" s="15">
        <f>+'[1]Консолидовани биланс државе'!AJ11</f>
        <v>7233.3950701609874</v>
      </c>
      <c r="AK11" s="15">
        <f>+'[1]Консолидовани биланс државе'!AK11</f>
        <v>7385.8290307334519</v>
      </c>
      <c r="AL11" s="15">
        <f>+'[1]Консолидовани биланс државе'!AL11</f>
        <v>7353.2895006619019</v>
      </c>
      <c r="AM11" s="15">
        <f>+'[1]Консолидовани биланс државе'!AM11</f>
        <v>7002.0120217531348</v>
      </c>
      <c r="AN11" s="15">
        <f>+'[1]Консолидовани биланс државе'!AN11</f>
        <v>7609.9634822182406</v>
      </c>
      <c r="AO11" s="15">
        <f>+'[1]Консолидовани биланс државе'!AO11</f>
        <v>7825.8074098926581</v>
      </c>
      <c r="AP11" s="15">
        <f>+'[1]Консолидовани биланс државе'!AP11</f>
        <v>9929.809492898039</v>
      </c>
      <c r="AQ11" s="15">
        <f>+'[1]Консолидовани биланс државе'!AQ11</f>
        <v>87387.556552415015</v>
      </c>
      <c r="AR11" s="15"/>
      <c r="AS11" s="15">
        <f>+'[1]Консолидовани биланс државе'!AS11</f>
        <v>6832.5849731663675</v>
      </c>
      <c r="AT11" s="15">
        <f>+'[1]Консолидовани биланс државе'!AT11</f>
        <v>7979.4545380858672</v>
      </c>
      <c r="AU11" s="15">
        <f>+'[1]Консолидовани биланс државе'!AU11</f>
        <v>7853.5665361180672</v>
      </c>
      <c r="AV11" s="15">
        <f>+'[1]Консолидовани биланс државе'!AV11</f>
        <v>8720.4625766368499</v>
      </c>
      <c r="AW11" s="15">
        <f>+'[1]Консолидовани биланс државе'!AW11</f>
        <v>8081.3217455456215</v>
      </c>
      <c r="AX11" s="15">
        <f>+'[1]Консолидовани биланс државе'!AX11</f>
        <v>8402.7288257245018</v>
      </c>
      <c r="AY11" s="15">
        <f>+'[1]Консолидовани биланс државе'!AY11</f>
        <v>8637.6653245617199</v>
      </c>
      <c r="AZ11" s="15">
        <f>+'[1]Консолидовани биланс државе'!AZ11</f>
        <v>8299.3961201967777</v>
      </c>
      <c r="BA11" s="15">
        <f>+'[1]Консолидовани биланс државе'!BA11</f>
        <v>8488.597469516988</v>
      </c>
      <c r="BB11" s="15">
        <f>+'[1]Консолидовани биланс државе'!BB11</f>
        <v>8944.9871470482994</v>
      </c>
      <c r="BC11" s="15">
        <f>+'[1]Консолидовани биланс државе'!BC11</f>
        <v>8451.9772789982035</v>
      </c>
      <c r="BD11" s="15">
        <f>+'[1]Консолидовани биланс државе'!BD11</f>
        <v>11616.913824042938</v>
      </c>
      <c r="BE11" s="15">
        <f>+'[1]Консолидовани биланс државе'!BE11</f>
        <v>102309.65635964222</v>
      </c>
      <c r="BF11" s="15"/>
      <c r="BG11" s="15">
        <f>+'[1]Консолидовани биланс државе'!BG11</f>
        <v>7362.9155838998204</v>
      </c>
      <c r="BH11" s="15">
        <f>+'[1]Консолидовани биланс државе'!BH11</f>
        <v>8361.7025724865834</v>
      </c>
      <c r="BI11" s="15">
        <f>+'[1]Консолидовани биланс државе'!BI11</f>
        <v>8732.1744221287991</v>
      </c>
      <c r="BJ11" s="15">
        <f>+'[1]Консолидовани биланс државе'!BJ11</f>
        <v>9143.8202485330967</v>
      </c>
      <c r="BK11" s="15">
        <f>+'[1]Консолидовани биланс државе'!BK11</f>
        <v>8185.7961086941013</v>
      </c>
      <c r="BL11" s="15">
        <f>+'[1]Консолидовани биланс државе'!BL11</f>
        <v>8714.0866731126953</v>
      </c>
      <c r="BM11" s="15">
        <f>+'[1]Консолидовани биланс државе'!BM11</f>
        <v>9118.6559433989278</v>
      </c>
      <c r="BN11" s="15">
        <f>+'[1]Консолидовани биланс државе'!BN11</f>
        <v>8319.1502102862287</v>
      </c>
      <c r="BO11" s="15">
        <f>+'[1]Консолидовани биланс државе'!BO11</f>
        <v>8653.2222221824632</v>
      </c>
      <c r="BP11" s="15">
        <f>+'[1]Консолидовани биланс државе'!BP11</f>
        <v>8648.289142522357</v>
      </c>
      <c r="BQ11" s="15">
        <f>+'[1]Консолидовани биланс државе'!BQ11</f>
        <v>8401.6757653846089</v>
      </c>
      <c r="BR11" s="15">
        <f>+'[1]Консолидовани биланс државе'!BR11</f>
        <v>10670.350547710206</v>
      </c>
      <c r="BS11" s="15">
        <f>+'[1]Консолидовани биланс државе'!BS11</f>
        <v>104311.8394403399</v>
      </c>
      <c r="BT11" s="15"/>
      <c r="BU11" s="15">
        <f>+'[1]Консолидовани биланс државе'!BU11</f>
        <v>7205.3885929159214</v>
      </c>
      <c r="BV11" s="15">
        <f>+'[1]Консолидовани биланс државе'!BV11</f>
        <v>8279.2736367799625</v>
      </c>
      <c r="BW11" s="15">
        <f>+'[1]Консолидовани биланс државе'!BW11</f>
        <v>9004.5619914847921</v>
      </c>
      <c r="BX11" s="15">
        <f>+'[1]Консолидовани биланс државе'!BX11</f>
        <v>9262.1987431484831</v>
      </c>
      <c r="BY11" s="15">
        <f>+'[1]Консолидовани биланс државе'!BY11</f>
        <v>8242.4005093023206</v>
      </c>
      <c r="BZ11" s="15">
        <f>+'[1]Консолидовани биланс државе'!BZ11</f>
        <v>8872.7275316994655</v>
      </c>
      <c r="CA11" s="15">
        <f>+'[1]Консолидовани биланс државе'!CA11</f>
        <v>9184.5914042933873</v>
      </c>
      <c r="CB11" s="15">
        <f>+'[1]Консолидовани биланс државе'!CB11</f>
        <v>8641.0203501788892</v>
      </c>
      <c r="CC11" s="15">
        <f>+'[1]Консолидовани биланс државе'!CC11</f>
        <v>8714.9169406976707</v>
      </c>
      <c r="CD11" s="15">
        <f>+'[1]Консолидовани биланс државе'!CD11</f>
        <v>8836.8472879248602</v>
      </c>
      <c r="CE11" s="15">
        <f>+'[1]Консолидовани биланс државе'!CE11</f>
        <v>8937.4382436314881</v>
      </c>
      <c r="CF11" s="15">
        <f>+'[1]Консолидовани биланс државе'!CF11</f>
        <v>11472.515494597479</v>
      </c>
      <c r="CG11" s="15">
        <f>+'[1]Консолидовани биланс државе'!CG11</f>
        <v>106653.88072665472</v>
      </c>
      <c r="CH11" s="15"/>
      <c r="CI11" s="15">
        <f>+'[1]Консолидовани биланс државе'!CI11</f>
        <v>7711.5433443189959</v>
      </c>
      <c r="CJ11" s="15">
        <f>+'[1]Консолидовани биланс државе'!CJ11</f>
        <v>9087.5056067204296</v>
      </c>
      <c r="CK11" s="15">
        <f>+'[1]Консолидовани биланс државе'!CK11</f>
        <v>9349.284842741934</v>
      </c>
      <c r="CL11" s="15">
        <f>+'[1]Консолидовани биланс државе'!CL11</f>
        <v>10374.74564026882</v>
      </c>
      <c r="CM11" s="15">
        <f>+'[1]Консолидовани биланс државе'!CM11</f>
        <v>8821.9525840860151</v>
      </c>
      <c r="CN11" s="15">
        <f>+'[1]Консолидовани биланс државе'!CN11</f>
        <v>9902.370942652331</v>
      </c>
      <c r="CO11" s="15">
        <f>+'[1]Консолидовани биланс државе'!CO11</f>
        <v>9750.4401746595013</v>
      </c>
      <c r="CP11" s="15">
        <f>+'[1]Консолидовани биланс државе'!CP11</f>
        <v>9765.5140963620088</v>
      </c>
      <c r="CQ11" s="15">
        <f>+'[1]Консолидовани биланс државе'!CQ11</f>
        <v>9895.0648180286626</v>
      </c>
      <c r="CR11" s="15">
        <f>+'[1]Консолидовани биланс државе'!CR11</f>
        <v>9652.4704036946023</v>
      </c>
      <c r="CS11" s="15">
        <f>+'[1]Консолидовани биланс државе'!CS11</f>
        <v>9990.0505509852173</v>
      </c>
      <c r="CT11" s="15">
        <f>+'[1]Консолидовани биланс државе'!CT11</f>
        <v>12297.982167684733</v>
      </c>
      <c r="CU11" s="15">
        <f>+'[1]Консолидовани биланс државе'!CU11</f>
        <v>116598.92517220328</v>
      </c>
      <c r="CV11" s="15"/>
      <c r="CW11" s="15">
        <f>+'[1]Консолидовани биланс државе'!CW11</f>
        <v>8633.8854106599993</v>
      </c>
      <c r="CX11" s="15">
        <f>+'[1]Консолидовани биланс државе'!CX11</f>
        <v>9562.1433569599994</v>
      </c>
      <c r="CY11" s="15">
        <f>+'[1]Консолидовани биланс државе'!CY11</f>
        <v>10159.224069620001</v>
      </c>
      <c r="CZ11" s="15">
        <f>+'[1]Консолидовани биланс државе'!CZ11</f>
        <v>10910.833045260004</v>
      </c>
      <c r="DA11" s="15">
        <f>+'[1]Консолидовани биланс државе'!DA11</f>
        <v>10046.201202859995</v>
      </c>
      <c r="DB11" s="15">
        <f>+'[1]Консолидовани биланс државе'!DB11</f>
        <v>10958.070843400003</v>
      </c>
      <c r="DC11" s="15">
        <f>+'[1]Консолидовани биланс државе'!DC11</f>
        <v>10363.292306419999</v>
      </c>
      <c r="DD11" s="15">
        <f>+'[1]Консолидовани биланс државе'!DD11</f>
        <v>10715.827445749999</v>
      </c>
      <c r="DE11" s="15">
        <f>+'[1]Консолидовани биланс државе'!DE11</f>
        <v>9848.6426260099997</v>
      </c>
      <c r="DF11" s="15">
        <f>+'[1]Консолидовани биланс државе'!DF11</f>
        <v>11027.234882739998</v>
      </c>
      <c r="DG11" s="15">
        <f>+'[1]Консолидовани биланс државе'!DG11</f>
        <v>10720.409878510001</v>
      </c>
      <c r="DH11" s="15">
        <f>+'[1]Консолидовани биланс државе'!DH11</f>
        <v>12853.729296809997</v>
      </c>
      <c r="DI11" s="15">
        <f>+'[1]Консолидовани биланс државе'!DI11</f>
        <v>125799.49436499999</v>
      </c>
      <c r="DJ11" s="15"/>
      <c r="DK11" s="15">
        <f>+'[1]Консолидовани биланс државе'!DK11</f>
        <v>9567.6677399100008</v>
      </c>
      <c r="DL11" s="15">
        <f>+'[1]Консолидовани биланс државе'!DL11</f>
        <v>10227.3385206</v>
      </c>
      <c r="DM11" s="15">
        <f>+'[1]Консолидовани биланс државе'!DM11</f>
        <v>10453.367064879998</v>
      </c>
      <c r="DN11" s="15">
        <f>+'[1]Консолидовани биланс државе'!DN11</f>
        <v>12008.782743780002</v>
      </c>
      <c r="DO11" s="15">
        <f>+'[1]Консолидовани биланс државе'!DO11</f>
        <v>9871.5059177299991</v>
      </c>
      <c r="DP11" s="15">
        <f>+'[1]Консолидовани биланс државе'!DP11</f>
        <v>8094.4386362399973</v>
      </c>
      <c r="DQ11" s="15">
        <f>+'[1]Консолидовани биланс државе'!DQ11</f>
        <v>9448.9282612399984</v>
      </c>
      <c r="DR11" s="15">
        <f>+'[1]Консолидовани биланс државе'!DR11</f>
        <v>8438.5113432400067</v>
      </c>
      <c r="DS11" s="15">
        <f>+'[1]Консолидовани биланс државе'!DS11</f>
        <v>8098.0383530899981</v>
      </c>
      <c r="DT11" s="15">
        <f>+'[1]Консолидовани биланс државе'!DT11</f>
        <v>10120.296024380006</v>
      </c>
      <c r="DU11" s="15">
        <f>+'[1]Консолидовани биланс државе'!DU11</f>
        <v>8731.6088481099941</v>
      </c>
      <c r="DV11" s="15">
        <f>+'[1]Консолидовани биланс државе'!DV11</f>
        <v>11254.503369819999</v>
      </c>
      <c r="DW11" s="15">
        <f>+'[1]Консолидовани биланс државе'!DW11</f>
        <v>116314.98682301999</v>
      </c>
      <c r="DX11" s="15"/>
      <c r="DY11" s="15">
        <f>+'[1]Консолидовани биланс државе'!DY11</f>
        <v>7257.6604146999998</v>
      </c>
      <c r="DZ11" s="15">
        <f>+'[1]Консолидовани биланс државе'!DZ11</f>
        <v>8659.055493060001</v>
      </c>
      <c r="EA11" s="15">
        <f>+'[1]Консолидовани биланс државе'!EA11</f>
        <v>8715.5128679399986</v>
      </c>
      <c r="EB11" s="15">
        <f>+'[1]Консолидовани биланс државе'!EB11</f>
        <v>9611.2323563499976</v>
      </c>
      <c r="EC11" s="15">
        <f>+'[1]Консолидовани биланс државе'!EC11</f>
        <v>8823.4399105100001</v>
      </c>
      <c r="ED11" s="15">
        <f>+'[1]Консолидовани биланс државе'!ED11</f>
        <v>9005.4675110699973</v>
      </c>
      <c r="EE11" s="15">
        <f>+'[1]Консолидовани биланс државе'!EE11</f>
        <v>9261.2702181600016</v>
      </c>
      <c r="EF11" s="15">
        <f>+'[1]Консолидовани биланс државе'!EF11</f>
        <v>8750.9399695100074</v>
      </c>
      <c r="EG11" s="15">
        <f>+'[1]Консолидовани биланс државе'!EG11</f>
        <v>8915.9275912400062</v>
      </c>
      <c r="EH11" s="15">
        <f>+'[1]Консолидовани биланс државе'!EH11</f>
        <v>9216.8664504099979</v>
      </c>
      <c r="EI11" s="15">
        <f>+'[1]Консолидовани биланс државе'!EI11</f>
        <v>8758.406190070009</v>
      </c>
      <c r="EJ11" s="15">
        <f>+'[1]Консолидовани биланс државе'!EJ11</f>
        <v>10969.126693290014</v>
      </c>
      <c r="EK11" s="15">
        <f>+'[1]Консолидовани биланс државе'!EK11</f>
        <v>107944.90566631003</v>
      </c>
      <c r="EL11" s="15">
        <f>+'[1]Консолидовани биланс државе'!EL11</f>
        <v>107944.90566631003</v>
      </c>
      <c r="EM11" s="15"/>
      <c r="EN11" s="15">
        <f>+'[1]Консолидовани биланс државе'!EN11</f>
        <v>7404.8741817999999</v>
      </c>
      <c r="EO11" s="15">
        <f>+'[1]Консолидовани биланс државе'!EO11</f>
        <v>8471.4388896500004</v>
      </c>
      <c r="EP11" s="15">
        <f>+'[1]Консолидовани биланс државе'!EP11</f>
        <v>8788.3411480299983</v>
      </c>
      <c r="EQ11" s="15">
        <f>+'[1]Консолидовани биланс државе'!EQ11</f>
        <v>9500.6738746200044</v>
      </c>
      <c r="ER11" s="15">
        <f>+'[1]Консолидовани биланс државе'!ER11</f>
        <v>8722.0590581699944</v>
      </c>
      <c r="ES11" s="15">
        <f>+'[1]Консолидовани биланс државе'!ES11</f>
        <v>9133.0089083200037</v>
      </c>
      <c r="ET11" s="15">
        <f>+'[1]Консолидовани биланс државе'!ET11</f>
        <v>9354.1197275199956</v>
      </c>
      <c r="EU11" s="15">
        <f>+'[1]Консолидовани биланс државе'!EU11</f>
        <v>8835.0408777800003</v>
      </c>
      <c r="EV11" s="15">
        <f>+'[1]Консолидовани биланс државе'!EV11</f>
        <v>8893.7918048300071</v>
      </c>
      <c r="EW11" s="15">
        <f>+'[1]Консолидовани биланс државе'!EW11</f>
        <v>9023.4667676299978</v>
      </c>
      <c r="EX11" s="15">
        <f>+'[1]Консолидовани биланс државе'!EX11</f>
        <v>9116.8562806300033</v>
      </c>
      <c r="EY11" s="15">
        <f>+'[1]Консолидовани биланс државе'!EY11</f>
        <v>11686.593350089999</v>
      </c>
      <c r="EZ11" s="15">
        <f>+'[1]Консолидовани биланс државе'!EZ11</f>
        <v>108930.26486907002</v>
      </c>
      <c r="FA11" s="15">
        <f>+'[1]Консолидовани биланс државе'!FA11</f>
        <v>108930.26486907002</v>
      </c>
      <c r="FB11" s="15">
        <f>+'[1]Консолидовани биланс државе'!FB11</f>
        <v>7617.2709198400007</v>
      </c>
      <c r="FC11" s="15">
        <f>+'[1]Консолидовани биланс државе'!FC11</f>
        <v>8623.3699887800012</v>
      </c>
      <c r="FD11" s="15">
        <f>+'[1]Консолидовани биланс државе'!FD11</f>
        <v>9707.8691536299993</v>
      </c>
      <c r="FE11" s="15">
        <f>+'[1]Консолидовани биланс државе'!FE11</f>
        <v>10164.884911070001</v>
      </c>
      <c r="FF11" s="15">
        <f>+'[1]Консолидовани биланс државе'!FF11</f>
        <v>8709.434315409997</v>
      </c>
      <c r="FG11" s="15">
        <f>+'[1]Консолидовани биланс државе'!FG11</f>
        <v>9521.6424359700031</v>
      </c>
      <c r="FH11" s="15">
        <f>+'[1]Консолидовани биланс државе'!FH11</f>
        <v>9385.2782731200004</v>
      </c>
      <c r="FI11" s="15">
        <f>+'[1]Консолидовани биланс државе'!FI11</f>
        <v>9219.6812993499989</v>
      </c>
      <c r="FJ11" s="15">
        <f>+'[1]Консолидовани биланс државе'!FJ11</f>
        <v>9555.8459776900054</v>
      </c>
      <c r="FK11" s="15">
        <f>+'[1]Консолидовани биланс државе'!FK11</f>
        <v>9199.9019545199917</v>
      </c>
      <c r="FL11" s="15">
        <f>+'[1]Консолидовани биланс државе'!FL11</f>
        <v>9353.3431814500236</v>
      </c>
      <c r="FM11" s="15">
        <f>+'[1]Консолидовани биланс државе'!FM11</f>
        <v>11952.737484419988</v>
      </c>
      <c r="FN11" s="15">
        <f>+'[1]Консолидовани биланс државе'!FN11</f>
        <v>113011.25989525003</v>
      </c>
      <c r="FO11" s="15">
        <f>+'[1]Консолидовани биланс државе'!FO11</f>
        <v>113011.25989525003</v>
      </c>
      <c r="FP11" s="15">
        <f>+'[1]Консолидовани биланс државе'!FP11</f>
        <v>8503.2867394999994</v>
      </c>
      <c r="FQ11" s="15">
        <f>+'[1]Консолидовани биланс државе'!FQ11</f>
        <v>9565.0177559200001</v>
      </c>
      <c r="FR11" s="15">
        <f>+'[1]Консолидовани биланс државе'!FR11</f>
        <v>10293.096667719998</v>
      </c>
      <c r="FS11" s="15">
        <f>+'[1]Консолидовани биланс државе'!FS11</f>
        <v>10796.352263180004</v>
      </c>
      <c r="FT11" s="15">
        <f>+'[1]Консолидовани биланс државе'!FT11</f>
        <v>9630.7884202299956</v>
      </c>
      <c r="FU11" s="15">
        <f>+'[1]Консолидовани биланс државе'!FU11</f>
        <v>10566.991275540006</v>
      </c>
      <c r="FV11" s="15">
        <f>+'[1]Консолидовани биланс државе'!FV11</f>
        <v>10127.879631199999</v>
      </c>
      <c r="FW11" s="15">
        <f>+'[1]Консолидовани биланс државе'!FW11</f>
        <v>9965.275819000004</v>
      </c>
      <c r="FX11" s="15">
        <f>+'[1]Консолидовани биланс државе'!FX11</f>
        <v>10267.877513669988</v>
      </c>
      <c r="FY11" s="15">
        <f>+'[1]Консолидовани биланс државе'!FY11</f>
        <v>10012.481456940006</v>
      </c>
      <c r="FZ11" s="15">
        <f>+'[1]Консолидовани биланс државе'!FZ11</f>
        <v>10137.20130031</v>
      </c>
      <c r="GA11" s="15">
        <f>+'[1]Консолидовани биланс државе'!GA11</f>
        <v>13082.3030244</v>
      </c>
      <c r="GB11" s="15">
        <f>+'[1]Консолидовани биланс државе'!GB11</f>
        <v>122948.55186761</v>
      </c>
      <c r="GC11" s="15">
        <f>+'[1]Консолидовани биланс државе'!GD11</f>
        <v>9628.2772927500009</v>
      </c>
      <c r="GD11" s="15">
        <f>+'[1]Консолидовани биланс државе'!GE11</f>
        <v>10335.51779304</v>
      </c>
      <c r="GE11" s="15">
        <f>+'[1]Консолидовани биланс државе'!GF11</f>
        <v>10439.268908830001</v>
      </c>
      <c r="GF11" s="15">
        <f>+'[1]Консолидовани биланс државе'!GG11</f>
        <v>11350.984144</v>
      </c>
      <c r="GG11" s="15">
        <f>+'[1]Консолидовани биланс државе'!GH11</f>
        <v>10008.82111483</v>
      </c>
      <c r="GH11" s="15">
        <f>+'[1]Консолидовани биланс државе'!GI11</f>
        <v>8136.080283799989</v>
      </c>
      <c r="GI11" s="15">
        <f>+'[1]Консолидовани биланс државе'!GJ11</f>
        <v>11296.51998911</v>
      </c>
      <c r="GJ11" s="15">
        <f>+'[1]Консолидовани биланс државе'!GK11</f>
        <v>10255.081331840009</v>
      </c>
      <c r="GK11" s="15">
        <f>+'[1]Консолидовани биланс државе'!GL11</f>
        <v>12502.441493369999</v>
      </c>
      <c r="GL11" s="15">
        <f>+'[1]Консолидовани биланс државе'!GM11</f>
        <v>11450.352436789997</v>
      </c>
      <c r="GM11" s="15">
        <f>+'[1]Консолидовани биланс државе'!GN11</f>
        <v>11149.051069110001</v>
      </c>
      <c r="GN11" s="15">
        <f>+'[1]Консолидовани биланс државе'!GO11</f>
        <v>14123.490153330002</v>
      </c>
      <c r="GO11" s="15">
        <f>+'[1]Консолидовани биланс државе'!GP11</f>
        <v>130675.88601079999</v>
      </c>
      <c r="GP11" s="15">
        <f>+'[1]Консолидовани биланс државе'!GQ11</f>
        <v>130675.88601079999</v>
      </c>
      <c r="GQ11" s="15"/>
      <c r="GR11" s="15">
        <f>+'[1]Консолидовани биланс државе'!GS11</f>
        <v>10053.46510309</v>
      </c>
      <c r="GS11" s="15">
        <f>+'[1]Консолидовани биланс државе'!GT11</f>
        <v>11878.581981349998</v>
      </c>
      <c r="GT11" s="15">
        <f>+'[1]Консолидовани биланс државе'!GU11</f>
        <v>11594.886855700002</v>
      </c>
      <c r="GU11" s="15">
        <f>+'[1]Консолидовани биланс државе'!GV11</f>
        <v>13003.82225718</v>
      </c>
      <c r="GV11" s="15">
        <f>+'[1]Консолидовани биланс државе'!GW11</f>
        <v>11623.091941610004</v>
      </c>
      <c r="GW11" s="15">
        <f>+'[1]Консолидовани биланс државе'!GX11</f>
        <v>11893.19053564</v>
      </c>
      <c r="GX11" s="15">
        <f>+'[1]Консолидовани биланс државе'!GY11</f>
        <v>12183.03853107</v>
      </c>
      <c r="GY11" s="15">
        <f>+'[1]Консолидовани биланс државе'!GZ11</f>
        <v>12121.79101058</v>
      </c>
      <c r="GZ11" s="15">
        <f>+'[1]Консолидовани биланс државе'!HA11</f>
        <v>11990.320643289997</v>
      </c>
      <c r="HA11" s="15">
        <f>+'[1]Консолидовани биланс државе'!HB11</f>
        <v>12167.174043309999</v>
      </c>
      <c r="HB11" s="15">
        <f>+'[1]Консолидовани биланс државе'!HC11</f>
        <v>12449.82093391001</v>
      </c>
      <c r="HC11" s="15">
        <f>+'[1]Консолидовани биланс државе'!HD11</f>
        <v>16570.649480209999</v>
      </c>
      <c r="HD11" s="15">
        <f>+'[1]Консолидовани биланс државе'!HE11</f>
        <v>147529.83331694</v>
      </c>
      <c r="HE11" s="15">
        <f>+'[1]Консолидовани биланс државе'!HF11</f>
        <v>147529.83331694</v>
      </c>
      <c r="HF11" s="15">
        <f>+'[1]Консолидовани биланс државе'!HG11</f>
        <v>11654.845721689999</v>
      </c>
      <c r="HG11" s="15">
        <f>+'[1]Консолидовани биланс државе'!HH11</f>
        <v>12929.708913929999</v>
      </c>
      <c r="HH11" s="15">
        <f>+'[1]Консолидовани биланс државе'!HI11</f>
        <v>13054.193514460001</v>
      </c>
      <c r="HI11" s="15">
        <f>+'[1]Консолидовани биланс државе'!HJ11</f>
        <v>11646.499750560002</v>
      </c>
      <c r="HJ11" s="15">
        <f>+'[1]Консолидовани биланс државе'!HK11</f>
        <v>8712.3976959900028</v>
      </c>
      <c r="HK11" s="15">
        <f>+'[1]Консолидовани биланс државе'!HL11</f>
        <v>9582.7146641499985</v>
      </c>
      <c r="HL11" s="15">
        <f>+'[1]Консолидовани биланс државе'!HM11</f>
        <v>12013.161002450004</v>
      </c>
      <c r="HM11" s="15">
        <f>+'[1]Консолидовани биланс државе'!HN11</f>
        <v>13078.034604599998</v>
      </c>
      <c r="HN11" s="15">
        <f>+'[1]Консолидовани биланс државе'!HO11</f>
        <v>11700.149089930002</v>
      </c>
      <c r="HO11" s="15">
        <f>+'[1]Консолидовани биланс државе'!HP11</f>
        <v>14299.179844499988</v>
      </c>
      <c r="HP11" s="15">
        <f>+'[1]Консолидовани биланс државе'!HQ11</f>
        <v>14257.945582020018</v>
      </c>
      <c r="HQ11" s="15">
        <f>+'[1]Консолидовани биланс државе'!HR11</f>
        <v>19985.694804739982</v>
      </c>
      <c r="HR11" s="15">
        <f>+'[1]Консолидовани биланс државе'!HS11</f>
        <v>152914.52518902</v>
      </c>
      <c r="HS11" s="15">
        <f>+'[1]Консолидовани биланс државе'!HT11</f>
        <v>152914.52518902</v>
      </c>
      <c r="HT11" s="15">
        <f>+'[1]Консолидовани биланс државе'!HU11</f>
        <v>12692.199961310002</v>
      </c>
      <c r="HU11" s="15">
        <f>+'[1]Консолидовани биланс државе'!HV11</f>
        <v>14827.765801620002</v>
      </c>
      <c r="HV11" s="15">
        <f>+'[1]Консолидовани биланс државе'!HW11</f>
        <v>15857.880796829999</v>
      </c>
      <c r="HW11" s="15">
        <f>+'[1]Консолидовани биланс државе'!HX11</f>
        <v>17331.256525559991</v>
      </c>
      <c r="HX11" s="15">
        <f>+'[1]Консолидовани биланс државе'!HY11</f>
        <v>14192.728202880004</v>
      </c>
      <c r="HY11" s="15">
        <f>+'[1]Консолидовани биланс државе'!HZ11</f>
        <v>16472.033485750002</v>
      </c>
      <c r="HZ11" s="15">
        <f>+'[1]Консолидовани биланс државе'!IA11</f>
        <v>16067.50590418</v>
      </c>
      <c r="IA11" s="15">
        <f>+'[1]Консолидовани биланс државе'!IB11</f>
        <v>15627.837290840005</v>
      </c>
      <c r="IB11" s="15">
        <f>+'[1]Консолидовани биланс државе'!IC11</f>
        <v>15773.543113430005</v>
      </c>
      <c r="IC11" s="15">
        <f>+'[1]Консолидовани биланс државе'!ID11</f>
        <v>15913.192792309992</v>
      </c>
      <c r="ID11" s="15">
        <f>+'[1]Консолидовани биланс државе'!IE11</f>
        <v>16435.102425709996</v>
      </c>
      <c r="IE11" s="15">
        <f>+'[1]Консолидовани биланс државе'!IF11</f>
        <v>23066.638034180007</v>
      </c>
      <c r="IF11" s="15">
        <f>+'[1]Консолидовани биланс државе'!IG11</f>
        <v>194257.68433460002</v>
      </c>
      <c r="IG11" s="15">
        <f>+'[1]Консолидовани биланс државе'!IH11</f>
        <v>194257.68433460002</v>
      </c>
      <c r="IH11" s="15">
        <f>+'[1]Консолидовани биланс државе'!II11</f>
        <v>14466.740254910001</v>
      </c>
      <c r="II11" s="15">
        <f>+'[1]Консолидовани биланс државе'!IJ11</f>
        <v>16647.695690640001</v>
      </c>
      <c r="IJ11" s="15">
        <f>+'[1]Консолидовани биланс државе'!IK11</f>
        <v>17944.005197449998</v>
      </c>
      <c r="IK11" s="15">
        <f>+'[1]Консолидовани биланс државе'!IL11</f>
        <v>19792.786729290005</v>
      </c>
      <c r="IL11" s="15">
        <f>+'[1]Консолидовани биланс државе'!IM11</f>
        <v>16555.169266029992</v>
      </c>
      <c r="IM11" s="15">
        <f>+'[1]Консолидовани биланс државе'!IN11</f>
        <v>18576.6703204</v>
      </c>
      <c r="IN11" s="15">
        <f>+'[1]Консолидовани биланс државе'!IO11</f>
        <v>17955.271601119995</v>
      </c>
      <c r="IO11" s="15">
        <f>+'[1]Консолидовани биланс државе'!IP11</f>
        <v>18151.650281320013</v>
      </c>
      <c r="IP11" s="15">
        <f>+'[1]Консолидовани биланс државе'!IQ11</f>
        <v>18944.251238679997</v>
      </c>
      <c r="IQ11" s="15">
        <f>+'[1]Консолидовани биланс државе'!IR11</f>
        <v>17845.594757359988</v>
      </c>
      <c r="IR11" s="15">
        <f>+'[1]Консолидовани биланс државе'!IS11</f>
        <v>18924.654459860016</v>
      </c>
      <c r="IS11" s="15">
        <f>+'[1]Консолидовани биланс државе'!IT11</f>
        <v>26940.451535499949</v>
      </c>
      <c r="IT11" s="15">
        <f>+'[1]Консолидовани биланс државе'!IU11</f>
        <v>222744.94133255997</v>
      </c>
      <c r="IU11" s="60">
        <f>+'[1]Консолидовани биланс државе'!IV11</f>
        <v>222744.94133255997</v>
      </c>
      <c r="IV11" s="15">
        <f>+'[1]Консолидовани биланс државе'!IW11</f>
        <v>16456.841243260002</v>
      </c>
      <c r="IW11" s="15">
        <f>+'[1]Консолидовани биланс државе'!IX11</f>
        <v>19623.541587520001</v>
      </c>
      <c r="IX11" s="15">
        <f>+'[1]Консолидовани биланс државе'!IY11</f>
        <v>21531.185279410005</v>
      </c>
      <c r="IY11" s="15">
        <f>+'[1]Консолидовани биланс државе'!IZ11</f>
        <v>21658.59831596</v>
      </c>
      <c r="IZ11" s="15">
        <f>+'[1]Консолидовани биланс државе'!JA11</f>
        <v>19855.650309259996</v>
      </c>
      <c r="JA11" s="15">
        <f>+'[1]Консолидовани биланс државе'!JB11</f>
        <v>22059.250960659996</v>
      </c>
      <c r="JB11" s="15">
        <f>+'[1]Консолидовани биланс државе'!JC11</f>
        <v>20416.392562970002</v>
      </c>
      <c r="JC11" s="15">
        <f>+'[1]Консолидовани биланс државе'!JD11</f>
        <v>20619.135283940002</v>
      </c>
      <c r="JD11" s="15">
        <f>+'[1]Консолидовани биланс државе'!JE11</f>
        <v>21400.665929570005</v>
      </c>
      <c r="JE11" s="15">
        <f>+'[1]Консолидовани биланс државе'!JF11</f>
        <v>20992.521519329981</v>
      </c>
      <c r="JF11" s="15">
        <f>+'[1]Консолидовани биланс државе'!JG11</f>
        <v>21938.435989740028</v>
      </c>
      <c r="JG11" s="15">
        <f>+'[1]Консолидовани биланс државе'!JH11</f>
        <v>31781.530994569999</v>
      </c>
      <c r="JH11" s="15">
        <f>+'[1]Консолидовани биланс државе'!JI11</f>
        <v>258333.74997619004</v>
      </c>
      <c r="JI11" s="60">
        <f>+'[1]Консолидовани биланс државе'!JJ11</f>
        <v>258333.74997619004</v>
      </c>
      <c r="JJ11" s="15">
        <f>+'[1]Консолидовани биланс државе'!JK11</f>
        <v>19134.628729739998</v>
      </c>
      <c r="JK11" s="15">
        <f>+'[1]Консолидовани биланс државе'!JL11</f>
        <v>23250.271624069999</v>
      </c>
      <c r="JL11" s="15">
        <f>+'[1]Консолидовани биланс државе'!JM11</f>
        <v>23926.663376659999</v>
      </c>
      <c r="JM11" s="15">
        <f>+'[1]Консолидовани биланс државе'!JN11</f>
        <v>29795.764123610003</v>
      </c>
      <c r="JN11" s="15">
        <f>+'[1]Консолидовани биланс државе'!JO11</f>
        <v>20478.217658109988</v>
      </c>
      <c r="JO11" s="15">
        <f>+'[1]Консолидовани биланс државе'!JP11</f>
        <v>23871.386469780024</v>
      </c>
      <c r="JP11" s="15">
        <f>+'[1]Консолидовани биланс државе'!JQ11</f>
        <v>24324.138565089994</v>
      </c>
      <c r="JQ11" s="15">
        <f>+'[1]Консолидовани биланс државе'!JR11</f>
        <v>24507.318281629974</v>
      </c>
      <c r="JR11" s="15">
        <f>+'[1]Консолидовани биланс државе'!JS11</f>
        <v>23237.808905189999</v>
      </c>
      <c r="JS11" s="15">
        <f>+'[1]Консолидовани биланс државе'!JT11</f>
        <v>24498.582675880014</v>
      </c>
      <c r="JT11" s="15">
        <f>+'[1]Консолидовани биланс државе'!JU11</f>
        <v>25604.471285980053</v>
      </c>
      <c r="JU11" s="15">
        <f>+'[1]Консолидовани биланс државе'!JV11</f>
        <v>36525.008432769973</v>
      </c>
      <c r="JV11" s="15">
        <f>+'[1]Консолидовани биланс државе'!JW11</f>
        <v>299154.26012851001</v>
      </c>
      <c r="JW11" s="60">
        <f>+'[1]Консолидовани биланс државе'!JX11</f>
        <v>299154.26012851001</v>
      </c>
      <c r="JX11" s="15">
        <f>+'[1]Консолидовани биланс државе'!JY11</f>
        <v>21949.457700160001</v>
      </c>
      <c r="JY11" s="15">
        <f>+'[1]Консолидовани биланс државе'!JZ11</f>
        <v>26330.237973750001</v>
      </c>
      <c r="JZ11" s="15">
        <f>+'[1]Консолидовани биланс државе'!KA11</f>
        <v>25771.661865910006</v>
      </c>
      <c r="KA11" s="15">
        <f>+'[1]Консолидовани биланс државе'!KB11</f>
        <v>30796.324677869998</v>
      </c>
      <c r="KB11" s="15">
        <f>+'[1]Консолидовани биланс државе'!KC11</f>
        <v>24516.687665099995</v>
      </c>
      <c r="KC11" s="15">
        <f>+'[1]Консолидовани биланс државе'!KD11</f>
        <v>26654.373995850012</v>
      </c>
      <c r="KD11" s="15">
        <f>+'[1]Консолидовани биланс државе'!KE11</f>
        <v>27127.962378199991</v>
      </c>
      <c r="KE11" s="15">
        <f>+'[1]Консолидовани биланс државе'!KF11</f>
        <v>26819.256843870004</v>
      </c>
      <c r="KF11" s="15">
        <f>+'[1]Консолидовани биланс државе'!KG11</f>
        <v>28075.04742662004</v>
      </c>
      <c r="KG11" s="15">
        <f>+'[1]Консолидовани биланс државе'!KH11</f>
        <v>26776.627862269943</v>
      </c>
      <c r="KH11" s="15">
        <f>+'[1]Консолидовани биланс државе'!KI11</f>
        <v>27286.649058750045</v>
      </c>
      <c r="KI11" s="15">
        <f>+'[1]Консолидовани биланс државе'!KJ11</f>
        <v>41925.388948189982</v>
      </c>
      <c r="KJ11" s="15">
        <f>+'[1]Консолидовани биланс државе'!KK11</f>
        <v>48279.695673909999</v>
      </c>
      <c r="KK11" s="60">
        <f>+'[1]Консолидовани биланс државе'!KL11</f>
        <v>334029.67639653996</v>
      </c>
      <c r="KL11" s="15">
        <f>+'[1]Консолидовани биланс државе'!KM11</f>
        <v>23952.891502690003</v>
      </c>
      <c r="KM11" s="15">
        <f>+'[1]Консолидовани биланс државе'!KN11</f>
        <v>27975.400407640002</v>
      </c>
      <c r="KN11" s="15">
        <f>+'[1]Консолидовани биланс државе'!KO11</f>
        <v>0</v>
      </c>
      <c r="KO11" s="15">
        <f>+'[1]Консолидовани биланс државе'!KP11</f>
        <v>0</v>
      </c>
      <c r="KP11" s="15">
        <f>+'[1]Консолидовани биланс државе'!KQ11</f>
        <v>0</v>
      </c>
      <c r="KQ11" s="15">
        <f>+'[1]Консолидовани биланс државе'!KR11</f>
        <v>0</v>
      </c>
      <c r="KR11" s="15">
        <f>+'[1]Консолидовани биланс државе'!KS11</f>
        <v>0</v>
      </c>
      <c r="KS11" s="15">
        <f>+'[1]Консолидовани биланс државе'!KT11</f>
        <v>0</v>
      </c>
      <c r="KT11" s="15">
        <f>+'[1]Консолидовани биланс државе'!KU11</f>
        <v>0</v>
      </c>
      <c r="KU11" s="15">
        <f>+'[1]Консолидовани биланс државе'!KV11</f>
        <v>0</v>
      </c>
      <c r="KV11" s="15">
        <f>+'[1]Консолидовани биланс државе'!KW11</f>
        <v>0</v>
      </c>
      <c r="KW11" s="15">
        <f>+'[1]Консолидовани биланс државе'!KX11</f>
        <v>0</v>
      </c>
      <c r="KX11" s="15">
        <f>+'[1]Консолидовани биланс државе'!KY11</f>
        <v>51928.291910330008</v>
      </c>
      <c r="KY11" s="60">
        <f>+'[1]Консолидовани биланс државе'!KZ11</f>
        <v>51928.291910330008</v>
      </c>
      <c r="KZ11" s="60">
        <f>+'[1]Консолидовани биланс државе'!LA11</f>
        <v>107.55720636903618</v>
      </c>
      <c r="LA11" s="48">
        <f>+'[1]Консолидовани биланс државе'!LB11</f>
        <v>104.93385987223043</v>
      </c>
    </row>
    <row r="12" spans="1:313" s="97" customFormat="1" ht="16.7" customHeight="1" x14ac:dyDescent="0.45">
      <c r="A12" s="96"/>
      <c r="B12" s="14" t="s">
        <v>58</v>
      </c>
      <c r="C12" s="11">
        <f>+'[1]Консолидовани биланс државе'!C12</f>
        <v>849.50455701252304</v>
      </c>
      <c r="D12" s="11">
        <f>+'[1]Консолидовани биланс државе'!D12</f>
        <v>989.84709225402639</v>
      </c>
      <c r="E12" s="11">
        <f>+'[1]Консолидовани биланс државе'!E12</f>
        <v>1169.7431993738828</v>
      </c>
      <c r="F12" s="11">
        <f>+'[1]Консолидовани биланс државе'!F12</f>
        <v>1238.4930141323803</v>
      </c>
      <c r="G12" s="11">
        <f>+'[1]Консолидовани биланс државе'!G12</f>
        <v>1414.0724040250443</v>
      </c>
      <c r="H12" s="11">
        <f>+'[1]Консолидовани биланс државе'!H12</f>
        <v>1505.6977816457975</v>
      </c>
      <c r="I12" s="11">
        <f>+'[1]Консолидовани биланс државе'!I12</f>
        <v>1393.3555155098393</v>
      </c>
      <c r="J12" s="11">
        <f>+'[1]Консолидовани биланс државе'!J12</f>
        <v>1194.8873906082263</v>
      </c>
      <c r="K12" s="11">
        <f>+'[1]Консолидовани биланс државе'!K12</f>
        <v>1261.0243064758561</v>
      </c>
      <c r="L12" s="11">
        <f>+'[1]Консолидовани биланс државе'!L12</f>
        <v>1227.6273588372087</v>
      </c>
      <c r="M12" s="11">
        <f>+'[1]Консолидовани биланс државе'!M12</f>
        <v>1380.8788295527584</v>
      </c>
      <c r="N12" s="11">
        <f>+'[1]Консолидовани биланс државе'!N12</f>
        <v>1894.9455779069867</v>
      </c>
      <c r="O12" s="11">
        <f>+'[1]Консолидовани биланс државе'!O12</f>
        <v>15520.07702733453</v>
      </c>
      <c r="P12" s="15"/>
      <c r="Q12" s="15">
        <f>+'[1]Консолидовани биланс државе'!Q12</f>
        <v>1412.4787185152063</v>
      </c>
      <c r="R12" s="15">
        <f>+'[1]Консолидовани биланс државе'!R12</f>
        <v>1228.213285277282</v>
      </c>
      <c r="S12" s="15">
        <f>+'[1]Консолидовани биланс државе'!S12</f>
        <v>1762.6225367441875</v>
      </c>
      <c r="T12" s="15">
        <f>+'[1]Консолидовани биланс државе'!T12</f>
        <v>1778.9300965116317</v>
      </c>
      <c r="U12" s="15">
        <f>+'[1]Консолидовани биланс државе'!U12</f>
        <v>1942.5195507334511</v>
      </c>
      <c r="V12" s="15">
        <f>+'[1]Консолидовани биланс државе'!V12</f>
        <v>1939.0362742397083</v>
      </c>
      <c r="W12" s="15">
        <f>+'[1]Консолидовани биланс државе'!W12</f>
        <v>1847.2852389624359</v>
      </c>
      <c r="X12" s="15">
        <f>+'[1]Консолидовани биланс државе'!X12</f>
        <v>1658.5252977638656</v>
      </c>
      <c r="Y12" s="15">
        <f>+'[1]Консолидовани биланс државе'!Y12</f>
        <v>1877.6921855098371</v>
      </c>
      <c r="Z12" s="15">
        <f>+'[1]Консолидовани биланс државе'!Z12</f>
        <v>1849.1812649194981</v>
      </c>
      <c r="AA12" s="15">
        <f>+'[1]Консолидовани биланс државе'!AA12</f>
        <v>1949.5328869051864</v>
      </c>
      <c r="AB12" s="15">
        <f>+'[1]Консолидовани биланс државе'!AB12</f>
        <v>2522.0463255456252</v>
      </c>
      <c r="AC12" s="15">
        <f>+'[1]Консолидовани биланс државе'!AC12</f>
        <v>21768.063661627915</v>
      </c>
      <c r="AD12" s="15"/>
      <c r="AE12" s="15">
        <f>+'[1]Консолидовани биланс државе'!AE12</f>
        <v>1784.2069424454403</v>
      </c>
      <c r="AF12" s="15">
        <f>+'[1]Консолидовани биланс државе'!AF12</f>
        <v>1761.4182500032393</v>
      </c>
      <c r="AG12" s="15">
        <f>+'[1]Консолидовани биланс државе'!AG12</f>
        <v>2239.9407125223624</v>
      </c>
      <c r="AH12" s="15">
        <f>+'[1]Консолидовани биланс државе'!AH12</f>
        <v>2207.9216758286784</v>
      </c>
      <c r="AI12" s="15">
        <f>+'[1]Консолидовани биланс државе'!AI12</f>
        <v>2156.9952941236807</v>
      </c>
      <c r="AJ12" s="15">
        <f>+'[1]Консолидовани биланс државе'!AJ12</f>
        <v>2638.7252012890031</v>
      </c>
      <c r="AK12" s="15">
        <f>+'[1]Консолидовани биланс државе'!AK12</f>
        <v>2480.830969266548</v>
      </c>
      <c r="AL12" s="15">
        <f>+'[1]Консолидовани биланс државе'!AL12</f>
        <v>2560.5674993380981</v>
      </c>
      <c r="AM12" s="15">
        <f>+'[1]Консолидовани биланс државе'!AM12</f>
        <v>2297.4699782468651</v>
      </c>
      <c r="AN12" s="15">
        <f>+'[1]Консолидовани биланс државе'!AN12</f>
        <v>2332.1915177817582</v>
      </c>
      <c r="AO12" s="15">
        <f>+'[1]Консолидовани биланс државе'!AO12</f>
        <v>2630.5855901073419</v>
      </c>
      <c r="AP12" s="15">
        <f>+'[1]Консолидовани биланс државе'!AP12</f>
        <v>3293.5475071019609</v>
      </c>
      <c r="AQ12" s="15">
        <f>+'[1]Консолидовани биланс државе'!AQ12</f>
        <v>28384.401138054978</v>
      </c>
      <c r="AR12" s="15"/>
      <c r="AS12" s="15">
        <f>+'[1]Консолидовани биланс државе'!AS12</f>
        <v>2153.5860268336328</v>
      </c>
      <c r="AT12" s="15">
        <f>+'[1]Консолидовани биланс државе'!AT12</f>
        <v>2306.6874619141327</v>
      </c>
      <c r="AU12" s="15">
        <f>+'[1]Консолидовани биланс државе'!AU12</f>
        <v>2555.6484638819329</v>
      </c>
      <c r="AV12" s="15">
        <f>+'[1]Консолидовани биланс државе'!AV12</f>
        <v>2788.8814729731475</v>
      </c>
      <c r="AW12" s="15">
        <f>+'[1]Консолидовани биланс државе'!AW12</f>
        <v>3040.0731165343823</v>
      </c>
      <c r="AX12" s="15">
        <f>+'[1]Консолидовани биланс државе'!AX12</f>
        <v>3098.8395092454939</v>
      </c>
      <c r="AY12" s="15">
        <f>+'[1]Консолидовани биланс државе'!AY12</f>
        <v>3100.4346754382805</v>
      </c>
      <c r="AZ12" s="15">
        <f>+'[1]Консолидовани биланс државе'!AZ12</f>
        <v>2587.4038798032252</v>
      </c>
      <c r="BA12" s="15">
        <f>+'[1]Консолидовани биланс државе'!BA12</f>
        <v>2530.8025304830117</v>
      </c>
      <c r="BB12" s="15">
        <f>+'[1]Консолидовани биланс државе'!BB12</f>
        <v>2751.2128529517013</v>
      </c>
      <c r="BC12" s="15">
        <f>+'[1]Консолидовани биланс државе'!BC12</f>
        <v>3367.0227210017929</v>
      </c>
      <c r="BD12" s="15">
        <f>+'[1]Консолидовани биланс државе'!BD12</f>
        <v>3860.5861759570489</v>
      </c>
      <c r="BE12" s="15">
        <f>+'[1]Консолидовани биланс државе'!BE12</f>
        <v>34141.17888701777</v>
      </c>
      <c r="BF12" s="15"/>
      <c r="BG12" s="15">
        <f>+'[1]Консолидовани биланс државе'!BG12</f>
        <v>2086.4901506901797</v>
      </c>
      <c r="BH12" s="15">
        <f>+'[1]Консолидовани биланс државе'!BH12</f>
        <v>1964.9844611434182</v>
      </c>
      <c r="BI12" s="15">
        <f>+'[1]Консолидовани биланс државе'!BI12</f>
        <v>2371.3535351011997</v>
      </c>
      <c r="BJ12" s="15">
        <f>+'[1]Консолидовани биланс државе'!BJ12</f>
        <v>2271.1762452269031</v>
      </c>
      <c r="BK12" s="15">
        <f>+'[1]Консолидовани биланс државе'!BK12</f>
        <v>2350.4088637058976</v>
      </c>
      <c r="BL12" s="15">
        <f>+'[1]Консолидовани биланс државе'!BL12</f>
        <v>2822.0670116373003</v>
      </c>
      <c r="BM12" s="15">
        <f>+'[1]Консолидовани биланс државе'!BM12</f>
        <v>2828.6317232010697</v>
      </c>
      <c r="BN12" s="15">
        <f>+'[1]Консолидовани биланс државе'!BN12</f>
        <v>2232.457520713775</v>
      </c>
      <c r="BO12" s="15">
        <f>+'[1]Консолидовани биланс државе'!BO12</f>
        <v>2428.4061918375337</v>
      </c>
      <c r="BP12" s="15">
        <f>+'[1]Консолидовани биланс државе'!BP12</f>
        <v>2262.6981970176439</v>
      </c>
      <c r="BQ12" s="15">
        <f>+'[1]Консолидовани биланс државе'!BQ12</f>
        <v>2362.7754696153916</v>
      </c>
      <c r="BR12" s="15">
        <f>+'[1]Консолидовани биланс државе'!BR12</f>
        <v>3188.5348449597968</v>
      </c>
      <c r="BS12" s="15">
        <f>+'[1]Консолидовани биланс државе'!BS12</f>
        <v>29169.984214850105</v>
      </c>
      <c r="BT12" s="15"/>
      <c r="BU12" s="15">
        <f>+'[1]Консолидовани биланс државе'!BU12</f>
        <v>1999.1625802840763</v>
      </c>
      <c r="BV12" s="15">
        <f>+'[1]Консолидовани биланс државе'!BV12</f>
        <v>2080.4762729700342</v>
      </c>
      <c r="BW12" s="15">
        <f>+'[1]Консолидовани биланс државе'!BW12</f>
        <v>2579.9100537752092</v>
      </c>
      <c r="BX12" s="15">
        <f>+'[1]Консолидовани биланс државе'!BX12</f>
        <v>2451.9341201815168</v>
      </c>
      <c r="BY12" s="15">
        <f>+'[1]Консолидовани биланс државе'!BY12</f>
        <v>2611.5541952776766</v>
      </c>
      <c r="BZ12" s="15">
        <f>+'[1]Консолидовани биланс државе'!BZ12</f>
        <v>3051.5796555105353</v>
      </c>
      <c r="CA12" s="15">
        <f>+'[1]Консолидовани биланс државе'!CA12</f>
        <v>2866.0828462766149</v>
      </c>
      <c r="CB12" s="15">
        <f>+'[1]Консолидовани биланс државе'!CB12</f>
        <v>2534.0788658811125</v>
      </c>
      <c r="CC12" s="15">
        <f>+'[1]Консолидовани биланс државе'!CC12</f>
        <v>2506.7748891723259</v>
      </c>
      <c r="CD12" s="15">
        <f>+'[1]Консолидовани биланс државе'!CD12</f>
        <v>2408.5685748951346</v>
      </c>
      <c r="CE12" s="15">
        <f>+'[1]Консолидовани биланс државе'!CE12</f>
        <v>3476.8641925485135</v>
      </c>
      <c r="CF12" s="15">
        <f>+'[1]Консолидовани биланс државе'!CF12</f>
        <v>3830.6043504625122</v>
      </c>
      <c r="CG12" s="15">
        <f>+'[1]Консолидовани биланс државе'!CG12</f>
        <v>32397.590597235278</v>
      </c>
      <c r="CH12" s="15"/>
      <c r="CI12" s="15">
        <f>+'[1]Консолидовани биланс државе'!CI12</f>
        <v>1860.859898311006</v>
      </c>
      <c r="CJ12" s="15">
        <f>+'[1]Консолидовани биланс државе'!CJ12</f>
        <v>2150.3040716795713</v>
      </c>
      <c r="CK12" s="15">
        <f>+'[1]Консолидовани биланс државе'!CK12</f>
        <v>2579.720288498067</v>
      </c>
      <c r="CL12" s="15">
        <f>+'[1]Консолидовани биланс државе'!CL12</f>
        <v>2416.8047277811802</v>
      </c>
      <c r="CM12" s="15">
        <f>+'[1]Консолидовани биланс државе'!CM12</f>
        <v>2963.3655240339813</v>
      </c>
      <c r="CN12" s="15">
        <f>+'[1]Консолидовани биланс државе'!CN12</f>
        <v>3379.768470837671</v>
      </c>
      <c r="CO12" s="15">
        <f>+'[1]Консолидовани биланс државе'!CO12</f>
        <v>2887.6362672505002</v>
      </c>
      <c r="CP12" s="15">
        <f>+'[1]Консолидовани биланс државе'!CP12</f>
        <v>2993.359683127992</v>
      </c>
      <c r="CQ12" s="15">
        <f>+'[1]Консолидовани биланс државе'!CQ12</f>
        <v>2598.7423029113324</v>
      </c>
      <c r="CR12" s="15">
        <f>+'[1]Консолидовани биланс државе'!CR12</f>
        <v>2772.5525493554014</v>
      </c>
      <c r="CS12" s="15">
        <f>+'[1]Консолидовани биланс државе'!CS12</f>
        <v>3789.0927579547806</v>
      </c>
      <c r="CT12" s="15">
        <f>+'[1]Консолидовани биланс државе'!CT12</f>
        <v>3833.2819299652692</v>
      </c>
      <c r="CU12" s="15">
        <f>+'[1]Консолидовани биланс државе'!CU12</f>
        <v>34225.488471706747</v>
      </c>
      <c r="CV12" s="15"/>
      <c r="CW12" s="15">
        <f>+'[1]Консолидовани биланс државе'!CW12</f>
        <v>2323.8472067799994</v>
      </c>
      <c r="CX12" s="15">
        <f>+'[1]Консолидовани биланс државе'!CX12</f>
        <v>2451.3403420099985</v>
      </c>
      <c r="CY12" s="15">
        <f>+'[1]Консолидовани биланс државе'!CY12</f>
        <v>2713.7732639999995</v>
      </c>
      <c r="CZ12" s="15">
        <f>+'[1]Консолидовани биланс државе'!CZ12</f>
        <v>2658.5769510499977</v>
      </c>
      <c r="DA12" s="15">
        <f>+'[1]Консолидовани биланс државе'!DA12</f>
        <v>3082.2569011799987</v>
      </c>
      <c r="DB12" s="15">
        <f>+'[1]Консолидовани биланс државе'!DB12</f>
        <v>3576.601656660001</v>
      </c>
      <c r="DC12" s="15">
        <f>+'[1]Консолидовани биланс државе'!DC12</f>
        <v>3270.9867001299972</v>
      </c>
      <c r="DD12" s="15">
        <f>+'[1]Консолидовани биланс државе'!DD12</f>
        <v>3279.4636157000004</v>
      </c>
      <c r="DE12" s="15">
        <f>+'[1]Консолидовани биланс државе'!DE12</f>
        <v>3967.1021134500006</v>
      </c>
      <c r="DF12" s="15">
        <f>+'[1]Консолидовани биланс државе'!DF12</f>
        <v>3681.2261051600035</v>
      </c>
      <c r="DG12" s="15">
        <f>+'[1]Консолидовани биланс државе'!DG12</f>
        <v>4724.7051326199944</v>
      </c>
      <c r="DH12" s="15">
        <f>+'[1]Консолидовани биланс државе'!DH12</f>
        <v>3732.239691710005</v>
      </c>
      <c r="DI12" s="15">
        <f>+'[1]Консолидовани биланс државе'!DI12</f>
        <v>39462.119680450007</v>
      </c>
      <c r="DJ12" s="15"/>
      <c r="DK12" s="15">
        <f>+'[1]Консолидовани биланс државе'!DK12</f>
        <v>2775.6215793100018</v>
      </c>
      <c r="DL12" s="15">
        <f>+'[1]Консолидовани биланс државе'!DL12</f>
        <v>2479.1305705199975</v>
      </c>
      <c r="DM12" s="15">
        <f>+'[1]Консолидовани биланс државе'!DM12</f>
        <v>2671.5577363600078</v>
      </c>
      <c r="DN12" s="15">
        <f>+'[1]Консолидовани биланс државе'!DN12</f>
        <v>2984.0840481299929</v>
      </c>
      <c r="DO12" s="15">
        <f>+'[1]Консолидовани биланс државе'!DO12</f>
        <v>3472.1726406800008</v>
      </c>
      <c r="DP12" s="15">
        <f>+'[1]Консолидовани биланс државе'!DP12</f>
        <v>3405.6824088300064</v>
      </c>
      <c r="DQ12" s="15">
        <f>+'[1]Консолидовани биланс државе'!DQ12</f>
        <v>3334.7143199300008</v>
      </c>
      <c r="DR12" s="15">
        <f>+'[1]Консолидовани биланс државе'!DR12</f>
        <v>3528.7972120800005</v>
      </c>
      <c r="DS12" s="15">
        <f>+'[1]Консолидовани биланс државе'!DS12</f>
        <v>3089.8821310399944</v>
      </c>
      <c r="DT12" s="15">
        <f>+'[1]Консолидовани биланс државе'!DT12</f>
        <v>3232.4988273400013</v>
      </c>
      <c r="DU12" s="15">
        <f>+'[1]Консолидовани биланс државе'!DU12</f>
        <v>4376.0220246499994</v>
      </c>
      <c r="DV12" s="15">
        <f>+'[1]Консолидовани биланс државе'!DV12</f>
        <v>4419.6835724899956</v>
      </c>
      <c r="DW12" s="15">
        <f>+'[1]Консолидовани биланс државе'!DW12</f>
        <v>39769.847071359996</v>
      </c>
      <c r="DX12" s="15"/>
      <c r="DY12" s="15">
        <f>+'[1]Консолидовани биланс државе'!DY12</f>
        <v>2290.4619803800015</v>
      </c>
      <c r="DZ12" s="15">
        <f>+'[1]Консолидовани биланс државе'!DZ12</f>
        <v>2621.9070977600004</v>
      </c>
      <c r="EA12" s="15">
        <f>+'[1]Консолидовани биланс државе'!EA12</f>
        <v>2675.2805339299994</v>
      </c>
      <c r="EB12" s="15">
        <f>+'[1]Консолидовани биланс државе'!EB12</f>
        <v>2783.0979448700054</v>
      </c>
      <c r="EC12" s="15">
        <f>+'[1]Консолидовани биланс државе'!EC12</f>
        <v>2545.3320575999933</v>
      </c>
      <c r="ED12" s="15">
        <f>+'[1]Консолидовани биланс државе'!ED12</f>
        <v>2331.6513473700052</v>
      </c>
      <c r="EE12" s="15">
        <f>+'[1]Консолидовани биланс државе'!EE12</f>
        <v>3394.1031854599933</v>
      </c>
      <c r="EF12" s="15">
        <f>+'[1]Консолидовани биланс државе'!EF12</f>
        <v>3474.0062224800095</v>
      </c>
      <c r="EG12" s="15">
        <f>+'[1]Консолидовани биланс државе'!EG12</f>
        <v>3135.616836640007</v>
      </c>
      <c r="EH12" s="15">
        <f>+'[1]Консолидовани биланс државе'!EH12</f>
        <v>3854.1200825399901</v>
      </c>
      <c r="EI12" s="15">
        <f>+'[1]Консолидовани биланс државе'!EI12</f>
        <v>3979.9903182199923</v>
      </c>
      <c r="EJ12" s="15">
        <f>+'[1]Консолидовани биланс државе'!EJ12</f>
        <v>5453.9274439599976</v>
      </c>
      <c r="EK12" s="15">
        <f>+'[1]Консолидовани биланс државе'!EK12</f>
        <v>38539.495051209989</v>
      </c>
      <c r="EL12" s="15">
        <f>+'[1]Консолидовани биланс државе'!EL12</f>
        <v>38539.495051209975</v>
      </c>
      <c r="EM12" s="15"/>
      <c r="EN12" s="15">
        <f>+'[1]Консолидовани биланс државе'!EN12</f>
        <v>2786.7704465799998</v>
      </c>
      <c r="EO12" s="15">
        <f>+'[1]Консолидовани биланс државе'!EO12</f>
        <v>2256.7810506799997</v>
      </c>
      <c r="EP12" s="15">
        <f>+'[1]Консолидовани биланс државе'!EP12</f>
        <v>2818.1887134500012</v>
      </c>
      <c r="EQ12" s="15">
        <f>+'[1]Консолидовани биланс државе'!EQ12</f>
        <v>2644.0580393600012</v>
      </c>
      <c r="ER12" s="15">
        <f>+'[1]Консолидовани биланс државе'!ER12</f>
        <v>2661.7115512600012</v>
      </c>
      <c r="ES12" s="15">
        <f>+'[1]Консолидовани биланс државе'!ES12</f>
        <v>2924.2500292000041</v>
      </c>
      <c r="ET12" s="15">
        <f>+'[1]Консолидовани биланс државе'!ET12</f>
        <v>3809.3954307600034</v>
      </c>
      <c r="EU12" s="15">
        <f>+'[1]Консолидовани биланс државе'!EU12</f>
        <v>3120.5744137099973</v>
      </c>
      <c r="EV12" s="15">
        <f>+'[1]Консолидовани биланс државе'!EV12</f>
        <v>3572.0411270699879</v>
      </c>
      <c r="EW12" s="15">
        <f>+'[1]Консолидовани биланс државе'!EW12</f>
        <v>3367.9039098599915</v>
      </c>
      <c r="EX12" s="15">
        <f>+'[1]Консолидовани биланс државе'!EX12</f>
        <v>3600.5991927900013</v>
      </c>
      <c r="EY12" s="15">
        <f>+'[1]Консолидовани биланс државе'!EY12</f>
        <v>4282.7970704100007</v>
      </c>
      <c r="EZ12" s="15">
        <f>+'[1]Консолидовани биланс државе'!EZ12</f>
        <v>37845.070975129995</v>
      </c>
      <c r="FA12" s="15">
        <f>+'[1]Консолидовани биланс државе'!FA12</f>
        <v>37845.070975129995</v>
      </c>
      <c r="FB12" s="15">
        <f>+'[1]Консолидовани биланс државе'!FB12</f>
        <v>2297.4252222099985</v>
      </c>
      <c r="FC12" s="15">
        <f>+'[1]Консолидовани биланс државе'!FC12</f>
        <v>2640.6445508999986</v>
      </c>
      <c r="FD12" s="15">
        <f>+'[1]Консолидовани биланс државе'!FD12</f>
        <v>3581.2439648300006</v>
      </c>
      <c r="FE12" s="15">
        <f>+'[1]Консолидовани биланс државе'!FE12</f>
        <v>2945.0230476699962</v>
      </c>
      <c r="FF12" s="15">
        <f>+'[1]Консолидовани биланс државе'!FF12</f>
        <v>2905.3639337800032</v>
      </c>
      <c r="FG12" s="15">
        <f>+'[1]Консолидовани биланс државе'!FG12</f>
        <v>3435.6973950599968</v>
      </c>
      <c r="FH12" s="15">
        <f>+'[1]Консолидовани биланс државе'!FH12</f>
        <v>4599.8326947299975</v>
      </c>
      <c r="FI12" s="15">
        <f>+'[1]Консолидовани биланс државе'!FI12</f>
        <v>3857.7760326400021</v>
      </c>
      <c r="FJ12" s="15">
        <f>+'[1]Консолидовани биланс државе'!FJ12</f>
        <v>3923.4171556599958</v>
      </c>
      <c r="FK12" s="15">
        <f>+'[1]Консолидовани биланс државе'!FK12</f>
        <v>3339.8721727700104</v>
      </c>
      <c r="FL12" s="15">
        <f>+'[1]Консолидовани биланс државе'!FL12</f>
        <v>3887.5094773299861</v>
      </c>
      <c r="FM12" s="15">
        <f>+'[1]Консолидовани биланс државе'!FM12</f>
        <v>4640.3227740100228</v>
      </c>
      <c r="FN12" s="15">
        <f>+'[1]Консолидовани биланс државе'!FN12</f>
        <v>42054.128421590009</v>
      </c>
      <c r="FO12" s="15">
        <f>+'[1]Консолидовани биланс државе'!FO12</f>
        <v>42054.128421590009</v>
      </c>
      <c r="FP12" s="15">
        <f>+'[1]Консолидовани биланс државе'!FP12</f>
        <v>2778.4883301500013</v>
      </c>
      <c r="FQ12" s="15">
        <f>+'[1]Консолидовани биланс државе'!FQ12</f>
        <v>2468.0635160900001</v>
      </c>
      <c r="FR12" s="15">
        <f>+'[1]Консолидовани биланс државе'!FR12</f>
        <v>3919.7792896499996</v>
      </c>
      <c r="FS12" s="15">
        <f>+'[1]Консолидовани биланс државе'!FS12</f>
        <v>2885.0954188700016</v>
      </c>
      <c r="FT12" s="15">
        <f>+'[1]Консолидовани биланс државе'!FT12</f>
        <v>2928.6140438700095</v>
      </c>
      <c r="FU12" s="15">
        <f>+'[1]Консолидовани биланс државе'!FU12</f>
        <v>3861.3553706299899</v>
      </c>
      <c r="FV12" s="15">
        <f>+'[1]Консолидовани биланс државе'!FV12</f>
        <v>5251.5688408999995</v>
      </c>
      <c r="FW12" s="15">
        <f>+'[1]Консолидовани биланс државе'!FW12</f>
        <v>3256.0824233999974</v>
      </c>
      <c r="FX12" s="15">
        <f>+'[1]Консолидовани биланс државе'!FX12</f>
        <v>4528.5394594099998</v>
      </c>
      <c r="FY12" s="15">
        <f>+'[1]Консолидовани биланс државе'!FY12</f>
        <v>3901.9140238400032</v>
      </c>
      <c r="FZ12" s="15">
        <f>+'[1]Консолидовани биланс државе'!FZ12</f>
        <v>4435.4046958700092</v>
      </c>
      <c r="GA12" s="15">
        <f>+'[1]Консолидовани биланс државе'!GA12</f>
        <v>4718.1651666899925</v>
      </c>
      <c r="GB12" s="15">
        <f>+'[1]Консолидовани биланс државе'!GB12</f>
        <v>44933.070579369996</v>
      </c>
      <c r="GC12" s="15">
        <f>+'[1]Консолидовани биланс државе'!GD12</f>
        <v>2867.071610609999</v>
      </c>
      <c r="GD12" s="15">
        <f>+'[1]Консолидовани биланс државе'!GE12</f>
        <v>2807.606117790001</v>
      </c>
      <c r="GE12" s="15">
        <f>+'[1]Консолидовани биланс државе'!GF12</f>
        <v>4061.4725841899999</v>
      </c>
      <c r="GF12" s="15">
        <f>+'[1]Консолидовани биланс државе'!GG12</f>
        <v>3203.5484090400023</v>
      </c>
      <c r="GG12" s="15">
        <f>+'[1]Консолидовани биланс државе'!GH12</f>
        <v>3400.60284761</v>
      </c>
      <c r="GH12" s="15">
        <f>+'[1]Консолидовани биланс државе'!GI12</f>
        <v>4532.6677517500102</v>
      </c>
      <c r="GI12" s="15">
        <f>+'[1]Консолидовани биланс државе'!GJ12</f>
        <v>5213.8116848200025</v>
      </c>
      <c r="GJ12" s="15">
        <f>+'[1]Консолидовани биланс државе'!GK12</f>
        <v>4800.3095335499911</v>
      </c>
      <c r="GK12" s="15">
        <f>+'[1]Консолидовани биланс државе'!GL12</f>
        <v>4128.5005967699908</v>
      </c>
      <c r="GL12" s="15">
        <f>+'[1]Консолидовани биланс државе'!GM12</f>
        <v>3801.6928898200076</v>
      </c>
      <c r="GM12" s="15">
        <f>+'[1]Консолидовани биланс државе'!GN12</f>
        <v>3309.4134007999983</v>
      </c>
      <c r="GN12" s="15">
        <f>+'[1]Консолидовани биланс државе'!GO12</f>
        <v>6620.2724048699984</v>
      </c>
      <c r="GO12" s="15">
        <f>+'[1]Консолидовани биланс државе'!GP12</f>
        <v>48746.969831619994</v>
      </c>
      <c r="GP12" s="15">
        <f>+'[1]Консолидовани биланс државе'!GQ12</f>
        <v>48746.969831619994</v>
      </c>
      <c r="GQ12" s="15"/>
      <c r="GR12" s="15">
        <f>+'[1]Консолидовани биланс државе'!GS12</f>
        <v>4649.9196885300007</v>
      </c>
      <c r="GS12" s="15">
        <f>+'[1]Консолидовани биланс државе'!GT12</f>
        <v>2365.1263956499988</v>
      </c>
      <c r="GT12" s="15">
        <f>+'[1]Консолидовани биланс државе'!GU12</f>
        <v>3967.2509785699986</v>
      </c>
      <c r="GU12" s="15">
        <f>+'[1]Консолидовани биланс државе'!GV12</f>
        <v>5791.9821353600018</v>
      </c>
      <c r="GV12" s="15">
        <f>+'[1]Консолидовани биланс државе'!GW12</f>
        <v>3099.2831465599957</v>
      </c>
      <c r="GW12" s="15">
        <f>+'[1]Консолидовани биланс државе'!GX12</f>
        <v>5957.752464029998</v>
      </c>
      <c r="GX12" s="15">
        <f>+'[1]Консолидовани биланс државе'!GY12</f>
        <v>4986.1173927900018</v>
      </c>
      <c r="GY12" s="15">
        <f>+'[1]Консолидовани биланс државе'!GZ12</f>
        <v>4808.9115489200012</v>
      </c>
      <c r="GZ12" s="15">
        <f>+'[1]Консолидовани биланс државе'!HA12</f>
        <v>4473.1853466399916</v>
      </c>
      <c r="HA12" s="15">
        <f>+'[1]Консолидовани биланс државе'!HB12</f>
        <v>5862.8676196200031</v>
      </c>
      <c r="HB12" s="15">
        <f>+'[1]Консолидовани биланс државе'!HC12</f>
        <v>4637.720403780022</v>
      </c>
      <c r="HC12" s="15">
        <f>+'[1]Консолидовани биланс државе'!HD12</f>
        <v>5609.5005096900022</v>
      </c>
      <c r="HD12" s="15">
        <f>+'[1]Консолидовани биланс државе'!HE12</f>
        <v>56209.617630140012</v>
      </c>
      <c r="HE12" s="15">
        <f>+'[1]Консолидовани биланс државе'!HF12</f>
        <v>56209.617630140012</v>
      </c>
      <c r="HF12" s="15">
        <f>+'[1]Консолидовани биланс државе'!HG12</f>
        <v>3052.7062017600001</v>
      </c>
      <c r="HG12" s="15">
        <f>+'[1]Консолидовани биланс државе'!HH12</f>
        <v>3775.6364686800025</v>
      </c>
      <c r="HH12" s="15">
        <f>+'[1]Консолидовани биланс државе'!HI12</f>
        <v>4780.1644782399944</v>
      </c>
      <c r="HI12" s="15">
        <f>+'[1]Консолидовани биланс државе'!HJ12</f>
        <v>3044.7889837899984</v>
      </c>
      <c r="HJ12" s="15">
        <f>+'[1]Консолидовани биланс државе'!HK12</f>
        <v>3060.5063023900002</v>
      </c>
      <c r="HK12" s="15">
        <f>+'[1]Консолидовани биланс државе'!HL12</f>
        <v>9271.1125971599995</v>
      </c>
      <c r="HL12" s="15">
        <f>+'[1]Консолидовани биланс државе'!HM12</f>
        <v>5496.0550433999961</v>
      </c>
      <c r="HM12" s="15">
        <f>+'[1]Консолидовани биланс државе'!HN12</f>
        <v>3146.9168543400083</v>
      </c>
      <c r="HN12" s="15">
        <f>+'[1]Консолидовани биланс државе'!HO12</f>
        <v>3915.8657121199994</v>
      </c>
      <c r="HO12" s="15">
        <f>+'[1]Консолидовани биланс државе'!HP12</f>
        <v>3553.3608749500054</v>
      </c>
      <c r="HP12" s="15">
        <f>+'[1]Консолидовани биланс државе'!HQ12</f>
        <v>3535.8842938099788</v>
      </c>
      <c r="HQ12" s="15">
        <f>+'[1]Консолидовани биланс државе'!HR12</f>
        <v>4602.5925672400299</v>
      </c>
      <c r="HR12" s="15">
        <f>+'[1]Консолидовани биланс државе'!HS12</f>
        <v>51235.590377880013</v>
      </c>
      <c r="HS12" s="15">
        <f>+'[1]Консолидовани биланс државе'!HT12</f>
        <v>51235.590377880013</v>
      </c>
      <c r="HT12" s="15">
        <f>+'[1]Консолидовани биланс државе'!HU12</f>
        <v>3932.6548679999978</v>
      </c>
      <c r="HU12" s="15">
        <f>+'[1]Консолидовани биланс државе'!HV12</f>
        <v>3714.451497529999</v>
      </c>
      <c r="HV12" s="15">
        <f>+'[1]Консолидовани биланс државе'!HW12</f>
        <v>4550.8033915800006</v>
      </c>
      <c r="HW12" s="15">
        <f>+'[1]Консолидовани биланс државе'!HX12</f>
        <v>4859.8539163000132</v>
      </c>
      <c r="HX12" s="15">
        <f>+'[1]Консолидовани биланс државе'!HY12</f>
        <v>5475.3318276699902</v>
      </c>
      <c r="HY12" s="15">
        <f>+'[1]Консолидовани биланс државе'!HZ12</f>
        <v>11829.821061109997</v>
      </c>
      <c r="HZ12" s="15">
        <f>+'[1]Консолидовани биланс државе'!IA12</f>
        <v>5915.0375964400027</v>
      </c>
      <c r="IA12" s="15">
        <f>+'[1]Консолидовани биланс државе'!IB12</f>
        <v>3932.7736702599868</v>
      </c>
      <c r="IB12" s="15">
        <f>+'[1]Консолидовани биланс државе'!IC12</f>
        <v>4197.0094889700013</v>
      </c>
      <c r="IC12" s="15">
        <f>+'[1]Консолидовани биланс државе'!ID12</f>
        <v>3817.1450042300003</v>
      </c>
      <c r="ID12" s="15">
        <f>+'[1]Консолидовани биланс државе'!IE12</f>
        <v>4219.2925756900077</v>
      </c>
      <c r="IE12" s="15">
        <f>+'[1]Консолидовани биланс државе'!IF12</f>
        <v>5219.526837489997</v>
      </c>
      <c r="IF12" s="15">
        <f>+'[1]Консолидовани биланс државе'!IG12</f>
        <v>61663.701735269984</v>
      </c>
      <c r="IG12" s="15">
        <f>+'[1]Консолидовани биланс државе'!IH12</f>
        <v>61663.701735269984</v>
      </c>
      <c r="IH12" s="15">
        <f>+'[1]Консолидовани биланс државе'!II12</f>
        <v>4226.8237576200008</v>
      </c>
      <c r="II12" s="15">
        <f>+'[1]Консолидовани биланс државе'!IJ12</f>
        <v>3381.1624984099981</v>
      </c>
      <c r="IJ12" s="15">
        <f>+'[1]Консолидовани биланс државе'!IK12</f>
        <v>6795.8641267800049</v>
      </c>
      <c r="IK12" s="15">
        <f>+'[1]Консолидовани биланс државе'!IL12</f>
        <v>7442.296213640002</v>
      </c>
      <c r="IL12" s="15">
        <f>+'[1]Консолидовани биланс државе'!IM12</f>
        <v>6913.4217178500039</v>
      </c>
      <c r="IM12" s="15">
        <f>+'[1]Консолидовани биланс државе'!IN12</f>
        <v>15473.821970729994</v>
      </c>
      <c r="IN12" s="15">
        <f>+'[1]Консолидовани биланс државе'!IO12</f>
        <v>5936.270512500003</v>
      </c>
      <c r="IO12" s="15">
        <f>+'[1]Консолидовани биланс државе'!IP12</f>
        <v>5035.3352947999883</v>
      </c>
      <c r="IP12" s="15">
        <f>+'[1]Консолидовани биланс државе'!IQ12</f>
        <v>5134.8544115500044</v>
      </c>
      <c r="IQ12" s="15">
        <f>+'[1]Консолидовани биланс државе'!IR12</f>
        <v>6005.6161183099903</v>
      </c>
      <c r="IR12" s="15">
        <f>+'[1]Консолидовани биланс државе'!IS12</f>
        <v>5030.0866259800205</v>
      </c>
      <c r="IS12" s="15">
        <f>+'[1]Консолидовани биланс државе'!IT12</f>
        <v>8235.5646375299948</v>
      </c>
      <c r="IT12" s="15">
        <f>+'[1]Консолидовани биланс државе'!IU12</f>
        <v>79611.11788570002</v>
      </c>
      <c r="IU12" s="60">
        <f>+'[1]Консолидовани биланс државе'!IV12</f>
        <v>79611.11788570002</v>
      </c>
      <c r="IV12" s="15">
        <f>+'[1]Консолидовани биланс државе'!IW12</f>
        <v>4274.8472064400048</v>
      </c>
      <c r="IW12" s="15">
        <f>+'[1]Консолидовани биланс државе'!IX12</f>
        <v>3921.2958669099935</v>
      </c>
      <c r="IX12" s="15">
        <f>+'[1]Консолидовани биланс државе'!IY12</f>
        <v>6775.1407246599993</v>
      </c>
      <c r="IY12" s="15">
        <f>+'[1]Консолидовани биланс државе'!IZ12</f>
        <v>9050.2948104999996</v>
      </c>
      <c r="IZ12" s="15">
        <f>+'[1]Консолидовани биланс државе'!JA12</f>
        <v>18051.401079090007</v>
      </c>
      <c r="JA12" s="15">
        <f>+'[1]Консолидовани биланс државе'!JB12</f>
        <v>7944.0983386699954</v>
      </c>
      <c r="JB12" s="15">
        <f>+'[1]Консолидовани биланс државе'!JC12</f>
        <v>5482.7394671000002</v>
      </c>
      <c r="JC12" s="15">
        <f>+'[1]Консолидовани биланс државе'!JD12</f>
        <v>7174.3879603999994</v>
      </c>
      <c r="JD12" s="15">
        <f>+'[1]Консолидовани биланс државе'!JE12</f>
        <v>5232.1239149000285</v>
      </c>
      <c r="JE12" s="15">
        <f>+'[1]Консолидовани биланс државе'!JF12</f>
        <v>5957.1627783599906</v>
      </c>
      <c r="JF12" s="15">
        <f>+'[1]Консолидовани биланс државе'!JG12</f>
        <v>6373.5025199599841</v>
      </c>
      <c r="JG12" s="15">
        <f>+'[1]Консолидовани биланс државе'!JH12</f>
        <v>9125.5881077600061</v>
      </c>
      <c r="JH12" s="15">
        <f>+'[1]Консолидовани биланс државе'!JI12</f>
        <v>89362.582774750015</v>
      </c>
      <c r="JI12" s="60">
        <f>+'[1]Консолидовани биланс државе'!JJ12</f>
        <v>89362.582774750015</v>
      </c>
      <c r="JJ12" s="15">
        <f>+'[1]Консолидовани биланс државе'!JK12</f>
        <v>5244.4929168900017</v>
      </c>
      <c r="JK12" s="15">
        <f>+'[1]Консолидовани биланс државе'!JL12</f>
        <v>6817.2235047699978</v>
      </c>
      <c r="JL12" s="15">
        <f>+'[1]Консолидовани биланс државе'!JM12</f>
        <v>7057.7230273499954</v>
      </c>
      <c r="JM12" s="15">
        <f>+'[1]Консолидовани биланс државе'!JN12</f>
        <v>11620.262914870007</v>
      </c>
      <c r="JN12" s="15">
        <f>+'[1]Консолидовани биланс државе'!JO12</f>
        <v>21268.361254849991</v>
      </c>
      <c r="JO12" s="15">
        <f>+'[1]Консолидовани биланс државе'!JP12</f>
        <v>6571.2003374000014</v>
      </c>
      <c r="JP12" s="15">
        <f>+'[1]Консолидовани биланс државе'!JQ12</f>
        <v>7482.3927843199963</v>
      </c>
      <c r="JQ12" s="15">
        <f>+'[1]Консолидовани биланс државе'!JR12</f>
        <v>6156.5765578600221</v>
      </c>
      <c r="JR12" s="15">
        <f>+'[1]Консолидовани биланс државе'!JS12</f>
        <v>6165.0230592899788</v>
      </c>
      <c r="JS12" s="15">
        <f>+'[1]Консолидовани биланс државе'!JT12</f>
        <v>7806.5669066699811</v>
      </c>
      <c r="JT12" s="15">
        <f>+'[1]Консолидовани биланс државе'!JU12</f>
        <v>6873.8280399899886</v>
      </c>
      <c r="JU12" s="15">
        <f>+'[1]Консолидовани биланс државе'!JV12</f>
        <v>10759.14076892002</v>
      </c>
      <c r="JV12" s="15">
        <f>+'[1]Консолидовани биланс државе'!JW12</f>
        <v>103822.79207317997</v>
      </c>
      <c r="JW12" s="60">
        <f>+'[1]Консолидовани биланс државе'!JX12</f>
        <v>103822.79207317997</v>
      </c>
      <c r="JX12" s="15">
        <f>+'[1]Консолидовани биланс државе'!JY12</f>
        <v>5288.0828783299949</v>
      </c>
      <c r="JY12" s="15">
        <f>+'[1]Консолидовани биланс државе'!JZ12</f>
        <v>6754.8257316199961</v>
      </c>
      <c r="JZ12" s="15">
        <f>+'[1]Консолидовани биланс државе'!KA12</f>
        <v>7878.1763754899875</v>
      </c>
      <c r="KA12" s="15">
        <f>+'[1]Консолидовани биланс државе'!KB12</f>
        <v>12432.436633040015</v>
      </c>
      <c r="KB12" s="15">
        <f>+'[1]Консолидовани биланс државе'!KC12</f>
        <v>22928.517094970008</v>
      </c>
      <c r="KC12" s="15">
        <f>+'[1]Консолидовани биланс државе'!KD12</f>
        <v>4705.8069312099797</v>
      </c>
      <c r="KD12" s="15">
        <f>+'[1]Консолидовани биланс државе'!KE12</f>
        <v>10041.967851710004</v>
      </c>
      <c r="KE12" s="15">
        <f>+'[1]Консолидовани биланс државе'!KF12</f>
        <v>6324.3464015300051</v>
      </c>
      <c r="KF12" s="15">
        <f>+'[1]Консолидовани биланс државе'!KG12</f>
        <v>6935.9132734699815</v>
      </c>
      <c r="KG12" s="15">
        <f>+'[1]Консолидовани биланс државе'!KH12</f>
        <v>7861.2797021700135</v>
      </c>
      <c r="KH12" s="15">
        <f>+'[1]Консолидовани биланс државе'!KI12</f>
        <v>6848.4074422900012</v>
      </c>
      <c r="KI12" s="15">
        <f>+'[1]Консолидовани биланс државе'!KJ12</f>
        <v>11384.116495489987</v>
      </c>
      <c r="KJ12" s="15">
        <f>+'[1]Консолидовани биланс државе'!KK12</f>
        <v>12042.908609949991</v>
      </c>
      <c r="KK12" s="60">
        <f>+'[1]Консолидовани биланс државе'!KL12</f>
        <v>109383.87681131996</v>
      </c>
      <c r="KL12" s="15">
        <f>+'[1]Консолидовани биланс државе'!KM12</f>
        <v>6308.7470058399922</v>
      </c>
      <c r="KM12" s="15">
        <f>+'[1]Консолидовани биланс државе'!KN12</f>
        <v>7269.5174275699901</v>
      </c>
      <c r="KN12" s="15">
        <f>+'[1]Консолидовани биланс државе'!KO12</f>
        <v>0</v>
      </c>
      <c r="KO12" s="15">
        <f>+'[1]Консолидовани биланс државе'!KP12</f>
        <v>0</v>
      </c>
      <c r="KP12" s="15">
        <f>+'[1]Консолидовани биланс државе'!KQ12</f>
        <v>0</v>
      </c>
      <c r="KQ12" s="15">
        <f>+'[1]Консолидовани биланс државе'!KR12</f>
        <v>0</v>
      </c>
      <c r="KR12" s="15">
        <f>+'[1]Консолидовани биланс државе'!KS12</f>
        <v>0</v>
      </c>
      <c r="KS12" s="15">
        <f>+'[1]Консолидовани биланс државе'!KT12</f>
        <v>0</v>
      </c>
      <c r="KT12" s="15">
        <f>+'[1]Консолидовани биланс државе'!KU12</f>
        <v>0</v>
      </c>
      <c r="KU12" s="15">
        <f>+'[1]Консолидовани биланс државе'!KV12</f>
        <v>0</v>
      </c>
      <c r="KV12" s="15">
        <f>+'[1]Консолидовани биланс државе'!KW12</f>
        <v>0</v>
      </c>
      <c r="KW12" s="15">
        <f>+'[1]Консолидовани биланс државе'!KX12</f>
        <v>0</v>
      </c>
      <c r="KX12" s="15">
        <f>+'[1]Консолидовани биланс државе'!KY12</f>
        <v>13578.264433409982</v>
      </c>
      <c r="KY12" s="60">
        <f>+'[1]Консолидовани биланс државе'!KZ12</f>
        <v>13578.264433409982</v>
      </c>
      <c r="KZ12" s="60">
        <f>+'[1]Консолидовани биланс државе'!LA12</f>
        <v>112.7490448793364</v>
      </c>
      <c r="LA12" s="48">
        <f>+'[1]Консолидовани биланс државе'!LB12</f>
        <v>109.99906817496235</v>
      </c>
    </row>
    <row r="13" spans="1:313" s="95" customFormat="1" ht="16.7" customHeight="1" x14ac:dyDescent="0.45">
      <c r="A13" s="94"/>
      <c r="B13" s="13" t="s">
        <v>17</v>
      </c>
      <c r="C13" s="11">
        <f>+'[1]Консолидовани биланс државе'!C13</f>
        <v>347.32300000000004</v>
      </c>
      <c r="D13" s="11">
        <f>+'[1]Консолидовани биланс државе'!D13</f>
        <v>633.66500000000008</v>
      </c>
      <c r="E13" s="11">
        <f>+'[1]Консолидовани биланс државе'!E13</f>
        <v>2968.846</v>
      </c>
      <c r="F13" s="11">
        <f>+'[1]Консолидовани биланс државе'!F13</f>
        <v>512.31499999999994</v>
      </c>
      <c r="G13" s="11">
        <f>+'[1]Консолидовани биланс државе'!G13</f>
        <v>572.20799999999997</v>
      </c>
      <c r="H13" s="11">
        <f>+'[1]Консолидовани биланс државе'!H13</f>
        <v>677.64300000000003</v>
      </c>
      <c r="I13" s="11">
        <f>+'[1]Консолидовани биланс државе'!I13</f>
        <v>621.428</v>
      </c>
      <c r="J13" s="11">
        <f>+'[1]Консолидовани биланс државе'!J13</f>
        <v>569.02800000000002</v>
      </c>
      <c r="K13" s="11">
        <f>+'[1]Консолидовани биланс државе'!K13</f>
        <v>649.50900000000001</v>
      </c>
      <c r="L13" s="11">
        <f>+'[1]Консолидовани биланс државе'!L13</f>
        <v>696.40100000000007</v>
      </c>
      <c r="M13" s="11">
        <f>+'[1]Консолидовани биланс државе'!M13</f>
        <v>622.93399999999997</v>
      </c>
      <c r="N13" s="11">
        <f>+'[1]Консолидовани биланс државе'!N13</f>
        <v>1436.617</v>
      </c>
      <c r="O13" s="11">
        <f>+'[1]Консолидовани биланс државе'!O13</f>
        <v>10307.916999999999</v>
      </c>
      <c r="P13" s="11"/>
      <c r="Q13" s="11">
        <f>+'[1]Консолидовани биланс државе'!Q13</f>
        <v>860.1</v>
      </c>
      <c r="R13" s="11">
        <f>+'[1]Консолидовани биланс државе'!R13</f>
        <v>1404.5</v>
      </c>
      <c r="S13" s="11">
        <f>+'[1]Консолидовани биланс државе'!S13</f>
        <v>5671.1</v>
      </c>
      <c r="T13" s="11">
        <f>+'[1]Консолидовани биланс државе'!T13</f>
        <v>1209.2</v>
      </c>
      <c r="U13" s="11">
        <f>+'[1]Консолидовани биланс државе'!U13</f>
        <v>849</v>
      </c>
      <c r="V13" s="11">
        <f>+'[1]Консолидовани биланс државе'!V13</f>
        <v>863.6</v>
      </c>
      <c r="W13" s="11">
        <f>+'[1]Консолидовани биланс државе'!W13</f>
        <v>1314.1</v>
      </c>
      <c r="X13" s="11">
        <f>+'[1]Консолидовани биланс државе'!X13</f>
        <v>850.8</v>
      </c>
      <c r="Y13" s="11">
        <f>+'[1]Консолидовани биланс државе'!Y13</f>
        <v>1295.5</v>
      </c>
      <c r="Z13" s="11">
        <f>+'[1]Консолидовани биланс државе'!Z13</f>
        <v>1257.5999999999999</v>
      </c>
      <c r="AA13" s="11">
        <f>+'[1]Консолидовани биланс државе'!AA13</f>
        <v>1312.3000000000002</v>
      </c>
      <c r="AB13" s="11">
        <f>+'[1]Консолидовани биланс државе'!AB13</f>
        <v>1425.644</v>
      </c>
      <c r="AC13" s="11">
        <f>+'[1]Консолидовани биланс државе'!AC13</f>
        <v>18313.444000000003</v>
      </c>
      <c r="AD13" s="11"/>
      <c r="AE13" s="11">
        <f>+'[1]Консолидовани биланс државе'!AE13</f>
        <v>1005.72047761</v>
      </c>
      <c r="AF13" s="11">
        <f>+'[1]Консолидовани биланс државе'!AF13</f>
        <v>1499.5041268399996</v>
      </c>
      <c r="AG13" s="11">
        <f>+'[1]Консолидовани биланс државе'!AG13</f>
        <v>9186.08</v>
      </c>
      <c r="AH13" s="11">
        <f>+'[1]Консолидовани биланс државе'!AH13</f>
        <v>1827.2212229300021</v>
      </c>
      <c r="AI13" s="11">
        <f>+'[1]Консолидовани биланс државе'!AI13</f>
        <v>2001.4069768499974</v>
      </c>
      <c r="AJ13" s="11">
        <f>+'[1]Консолидовани биланс државе'!AJ13</f>
        <v>1753.06307354</v>
      </c>
      <c r="AK13" s="11">
        <f>+'[1]Консолидовани биланс државе'!AK13</f>
        <v>1530.0500000000002</v>
      </c>
      <c r="AL13" s="11">
        <f>+'[1]Консолидовани биланс државе'!AL13</f>
        <v>1384.347</v>
      </c>
      <c r="AM13" s="11">
        <f>+'[1]Консолидовани биланс државе'!AM13</f>
        <v>1693.6389999999999</v>
      </c>
      <c r="AN13" s="11">
        <f>+'[1]Консолидовани биланс државе'!AN13</f>
        <v>2599.4270000000001</v>
      </c>
      <c r="AO13" s="11">
        <f>+'[1]Консолидовани биланс државе'!AO13</f>
        <v>2456.7220000000002</v>
      </c>
      <c r="AP13" s="11">
        <f>+'[1]Консолидовани биланс државе'!AP13</f>
        <v>2749.2049999999999</v>
      </c>
      <c r="AQ13" s="11">
        <f>+'[1]Консолидовани биланс државе'!AQ13</f>
        <v>29686.385877770001</v>
      </c>
      <c r="AR13" s="11"/>
      <c r="AS13" s="11">
        <f>+'[1]Консолидовани биланс државе'!AS13</f>
        <v>2236.8539999999998</v>
      </c>
      <c r="AT13" s="11">
        <f>+'[1]Консолидовани биланс државе'!AT13</f>
        <v>2588.7429999999999</v>
      </c>
      <c r="AU13" s="11">
        <f>+'[1]Консолидовани биланс државе'!AU13</f>
        <v>10159.491999999998</v>
      </c>
      <c r="AV13" s="11">
        <f>+'[1]Консолидовани биланс државе'!AV13</f>
        <v>2814.1101489499979</v>
      </c>
      <c r="AW13" s="11">
        <f>+'[1]Консолидовани биланс државе'!AW13</f>
        <v>2205.9894296400012</v>
      </c>
      <c r="AX13" s="11">
        <f>+'[1]Консолидовани биланс државе'!AX13</f>
        <v>3107.3621252300018</v>
      </c>
      <c r="AY13" s="11">
        <f>+'[1]Консолидовани биланс државе'!AY13</f>
        <v>2564.4</v>
      </c>
      <c r="AZ13" s="11">
        <f>+'[1]Консолидовани биланс државе'!AZ13</f>
        <v>2259.4999999999982</v>
      </c>
      <c r="BA13" s="11">
        <f>+'[1]Консолидовани биланс државе'!BA13</f>
        <v>2589</v>
      </c>
      <c r="BB13" s="11">
        <f>+'[1]Консолидовани биланс државе'!BB13</f>
        <v>2959.2999999999952</v>
      </c>
      <c r="BC13" s="11">
        <f>+'[1]Консолидовани биланс државе'!BC13</f>
        <v>2271.8999999999955</v>
      </c>
      <c r="BD13" s="11">
        <f>+'[1]Консолидовани биланс државе'!BD13</f>
        <v>3250.1999999999939</v>
      </c>
      <c r="BE13" s="11">
        <f>+'[1]Консолидовани биланс државе'!BE13</f>
        <v>39006.85070381999</v>
      </c>
      <c r="BF13" s="11"/>
      <c r="BG13" s="11">
        <f>+'[1]Консолидовани биланс државе'!BG13</f>
        <v>2140.18337926</v>
      </c>
      <c r="BH13" s="11">
        <f>+'[1]Консолидовани биланс државе'!BH13</f>
        <v>2544.2254797499995</v>
      </c>
      <c r="BI13" s="11">
        <f>+'[1]Консолидовани биланс државе'!BI13</f>
        <v>8122.5394722599995</v>
      </c>
      <c r="BJ13" s="11">
        <f>+'[1]Консолидовани биланс државе'!BJ13</f>
        <v>2053.1200856400014</v>
      </c>
      <c r="BK13" s="11">
        <f>+'[1]Консолидовани биланс државе'!BK13</f>
        <v>1605.8424650599986</v>
      </c>
      <c r="BL13" s="11">
        <f>+'[1]Консолидовани биланс државе'!BL13</f>
        <v>1958.6308630299991</v>
      </c>
      <c r="BM13" s="11">
        <f>+'[1]Консолидовани биланс државе'!BM13</f>
        <v>1895.0547176600012</v>
      </c>
      <c r="BN13" s="11">
        <f>+'[1]Консолидовани биланс државе'!BN13</f>
        <v>1903.0449619999997</v>
      </c>
      <c r="BO13" s="11">
        <f>+'[1]Консолидовани биланс државе'!BO13</f>
        <v>2253.6001380899997</v>
      </c>
      <c r="BP13" s="11">
        <f>+'[1]Консолидовани биланс државе'!BP13</f>
        <v>2409.4788086999997</v>
      </c>
      <c r="BQ13" s="11">
        <f>+'[1]Консолидовани биланс државе'!BQ13</f>
        <v>1934.5547273899972</v>
      </c>
      <c r="BR13" s="11">
        <f>+'[1]Консолидовани биланс државе'!BR13</f>
        <v>2392.8146758100083</v>
      </c>
      <c r="BS13" s="11">
        <f>+'[1]Консолидовани биланс државе'!BS13</f>
        <v>31213.089774649998</v>
      </c>
      <c r="BT13" s="11"/>
      <c r="BU13" s="11">
        <f>+'[1]Консолидовани биланс државе'!BU13</f>
        <v>2074.1541401700001</v>
      </c>
      <c r="BV13" s="11">
        <f>+'[1]Консолидовани биланс државе'!BV13</f>
        <v>3166.7396342200004</v>
      </c>
      <c r="BW13" s="11">
        <f>+'[1]Консолидовани биланс државе'!BW13</f>
        <v>6414.923224449999</v>
      </c>
      <c r="BX13" s="11">
        <f>+'[1]Консолидовани биланс државе'!BX13</f>
        <v>2077.7126816900031</v>
      </c>
      <c r="BY13" s="11">
        <f>+'[1]Консолидовани биланс државе'!BY13</f>
        <v>1911.705617759997</v>
      </c>
      <c r="BZ13" s="11">
        <f>+'[1]Консолидовани биланс државе'!BZ13</f>
        <v>2475.5079132099995</v>
      </c>
      <c r="CA13" s="11">
        <f>+'[1]Консолидовани биланс државе'!CA13</f>
        <v>2186.3923769499993</v>
      </c>
      <c r="CB13" s="11">
        <f>+'[1]Консолидовани биланс државе'!CB13</f>
        <v>1965.3631962700003</v>
      </c>
      <c r="CC13" s="11">
        <f>+'[1]Консолидовани биланс државе'!CC13</f>
        <v>2385.8968159100027</v>
      </c>
      <c r="CD13" s="11">
        <f>+'[1]Консолидовани биланс државе'!CD13</f>
        <v>2491.3710774399992</v>
      </c>
      <c r="CE13" s="11">
        <f>+'[1]Консолидовани биланс државе'!CE13</f>
        <v>2573.791042129998</v>
      </c>
      <c r="CF13" s="11">
        <f>+'[1]Консолидовани биланс државе'!CF13</f>
        <v>2869.4284172799989</v>
      </c>
      <c r="CG13" s="11">
        <f>+'[1]Консолидовани биланс државе'!CG13</f>
        <v>32592.986137480002</v>
      </c>
      <c r="CH13" s="11"/>
      <c r="CI13" s="11">
        <f>+'[1]Консолидовани биланс државе'!CI13</f>
        <v>2150.0409078899997</v>
      </c>
      <c r="CJ13" s="11">
        <f>+'[1]Консолидовани биланс државе'!CJ13</f>
        <v>2948.6436633600001</v>
      </c>
      <c r="CK13" s="11">
        <f>+'[1]Консолидовани биланс државе'!CK13</f>
        <v>9327.7649311999994</v>
      </c>
      <c r="CL13" s="11">
        <f>+'[1]Консолидовани биланс државе'!CL13</f>
        <v>2128.7832308200027</v>
      </c>
      <c r="CM13" s="11">
        <f>+'[1]Консолидовани биланс државе'!CM13</f>
        <v>2412.1197129499978</v>
      </c>
      <c r="CN13" s="11">
        <f>+'[1]Консолидовани биланс државе'!CN13</f>
        <v>2921.1017707699998</v>
      </c>
      <c r="CO13" s="11">
        <f>+'[1]Консолидовани биланс државе'!CO13</f>
        <v>2656.6056629400018</v>
      </c>
      <c r="CP13" s="11">
        <f>+'[1]Консолидовани биланс државе'!CP13</f>
        <v>2384.1160294000024</v>
      </c>
      <c r="CQ13" s="11">
        <f>+'[1]Консолидовани биланс државе'!CQ13</f>
        <v>2582.3549622899973</v>
      </c>
      <c r="CR13" s="11">
        <f>+'[1]Консолидовани биланс државе'!CR13</f>
        <v>2493.1088291800011</v>
      </c>
      <c r="CS13" s="11">
        <f>+'[1]Консолидовани биланс државе'!CS13</f>
        <v>2643.5266941900022</v>
      </c>
      <c r="CT13" s="11">
        <f>+'[1]Консолидовани биланс државе'!CT13</f>
        <v>3157.7923826999977</v>
      </c>
      <c r="CU13" s="11">
        <f>+'[1]Консолидовани биланс државе'!CU13</f>
        <v>37805.958777690001</v>
      </c>
      <c r="CV13" s="11"/>
      <c r="CW13" s="11">
        <f>+'[1]Консолидовани биланс државе'!CW13</f>
        <v>2831.4134404199995</v>
      </c>
      <c r="CX13" s="11">
        <f>+'[1]Консолидовани биланс државе'!CX13</f>
        <v>3003.4816994100011</v>
      </c>
      <c r="CY13" s="11">
        <f>+'[1]Консолидовани биланс државе'!CY13</f>
        <v>17042.25377612</v>
      </c>
      <c r="CZ13" s="11">
        <f>+'[1]Консолидовани биланс државе'!CZ13</f>
        <v>4274.7019762699965</v>
      </c>
      <c r="DA13" s="11">
        <f>+'[1]Консолидовани биланс државе'!DA13</f>
        <v>2928.1959984400005</v>
      </c>
      <c r="DB13" s="11">
        <f>+'[1]Консолидовани биланс државе'!DB13</f>
        <v>3668.3420083799992</v>
      </c>
      <c r="DC13" s="11">
        <f>+'[1]Консолидовани биланс државе'!DC13</f>
        <v>3284.1530049800031</v>
      </c>
      <c r="DD13" s="11">
        <f>+'[1]Консолидовани биланс државе'!DD13</f>
        <v>3856.332196419999</v>
      </c>
      <c r="DE13" s="11">
        <f>+'[1]Консолидовани биланс државе'!DE13</f>
        <v>3186.3182221899997</v>
      </c>
      <c r="DF13" s="11">
        <f>+'[1]Консолидовани биланс државе'!DF13</f>
        <v>3673.8186265700001</v>
      </c>
      <c r="DG13" s="11">
        <f>+'[1]Консолидовани биланс државе'!DG13</f>
        <v>3233.2307339400022</v>
      </c>
      <c r="DH13" s="11">
        <f>+'[1]Консолидовани биланс државе'!DH13</f>
        <v>3797.6013357700035</v>
      </c>
      <c r="DI13" s="11">
        <f>+'[1]Консолидовани биланс државе'!DI13</f>
        <v>54779.843018910011</v>
      </c>
      <c r="DJ13" s="11"/>
      <c r="DK13" s="11">
        <f>+'[1]Консолидовани биланс државе'!DK13</f>
        <v>3304.5209597899993</v>
      </c>
      <c r="DL13" s="11">
        <f>+'[1]Консолидовани биланс државе'!DL13</f>
        <v>4733.1147793499995</v>
      </c>
      <c r="DM13" s="11">
        <f>+'[1]Консолидовани биланс државе'!DM13</f>
        <v>10369.94815563</v>
      </c>
      <c r="DN13" s="11">
        <f>+'[1]Консолидовани биланс државе'!DN13</f>
        <v>2593.7694528899974</v>
      </c>
      <c r="DO13" s="11">
        <f>+'[1]Консолидовани биланс државе'!DO13</f>
        <v>3540.916924120002</v>
      </c>
      <c r="DP13" s="11">
        <f>+'[1]Консолидовани биланс државе'!DP13</f>
        <v>4898.0207332800001</v>
      </c>
      <c r="DQ13" s="11">
        <f>+'[1]Консолидовани биланс државе'!DQ13</f>
        <v>5456.6409160199983</v>
      </c>
      <c r="DR13" s="11">
        <f>+'[1]Консолидовани биланс државе'!DR13</f>
        <v>5060.6487334399999</v>
      </c>
      <c r="DS13" s="11">
        <f>+'[1]Консолидовани биланс државе'!DS13</f>
        <v>4886.8916465400016</v>
      </c>
      <c r="DT13" s="11">
        <f>+'[1]Консолидовани биланс државе'!DT13</f>
        <v>5290.8760868599957</v>
      </c>
      <c r="DU13" s="11">
        <f>+'[1]Консолидовани биланс државе'!DU13</f>
        <v>4837.4755798900032</v>
      </c>
      <c r="DV13" s="11">
        <f>+'[1]Консолидовани биланс државе'!DV13</f>
        <v>5692.5393907799989</v>
      </c>
      <c r="DW13" s="11">
        <f>+'[1]Консолидовани биланс државе'!DW13</f>
        <v>60665.363358589995</v>
      </c>
      <c r="DX13" s="11"/>
      <c r="DY13" s="11">
        <f>+'[1]Консолидовани биланс државе'!DY13</f>
        <v>4528.7683950399996</v>
      </c>
      <c r="DZ13" s="11">
        <f>+'[1]Консолидовани биланс државе'!DZ13</f>
        <v>4885.050861480001</v>
      </c>
      <c r="EA13" s="11">
        <f>+'[1]Консолидовани биланс државе'!EA13</f>
        <v>6078.905137910001</v>
      </c>
      <c r="EB13" s="11">
        <f>+'[1]Консолидовани биланс државе'!EB13</f>
        <v>5638.1138698499981</v>
      </c>
      <c r="EC13" s="11">
        <f>+'[1]Консолидовани биланс државе'!EC13</f>
        <v>5578.6573114100001</v>
      </c>
      <c r="ED13" s="11">
        <f>+'[1]Консолидовани биланс државе'!ED13</f>
        <v>18602.065491969999</v>
      </c>
      <c r="EE13" s="11">
        <f>+'[1]Консолидовани биланс државе'!EE13</f>
        <v>6105.3200898499981</v>
      </c>
      <c r="EF13" s="11">
        <f>+'[1]Консолидовани биланс државе'!EF13</f>
        <v>3585.8371164400032</v>
      </c>
      <c r="EG13" s="11">
        <f>+'[1]Консолидовани биланс државе'!EG13</f>
        <v>4521.0624096700039</v>
      </c>
      <c r="EH13" s="11">
        <f>+'[1]Консолидовани биланс државе'!EH13</f>
        <v>4835.5023800899962</v>
      </c>
      <c r="EI13" s="11">
        <f>+'[1]Консолидовани биланс државе'!EI13</f>
        <v>3508.2588226400017</v>
      </c>
      <c r="EJ13" s="11">
        <f>+'[1]Консолидовани биланс државе'!EJ13</f>
        <v>4876.1352174099984</v>
      </c>
      <c r="EK13" s="11">
        <f>+'[1]Консолидовани биланс државе'!EK13</f>
        <v>72743.677103759997</v>
      </c>
      <c r="EL13" s="11">
        <f>+'[1]Консолидовани биланс државе'!EL13</f>
        <v>72743.677103759997</v>
      </c>
      <c r="EM13" s="11"/>
      <c r="EN13" s="11">
        <f>+'[1]Консолидовани биланс државе'!EN13</f>
        <v>3757.80694021</v>
      </c>
      <c r="EO13" s="11">
        <f>+'[1]Консолидовани биланс државе'!EO13</f>
        <v>3958.8875447199989</v>
      </c>
      <c r="EP13" s="11">
        <f>+'[1]Консолидовани биланс државе'!EP13</f>
        <v>5247.810658899999</v>
      </c>
      <c r="EQ13" s="11">
        <f>+'[1]Консолидовани биланс државе'!EQ13</f>
        <v>5632.7346423999998</v>
      </c>
      <c r="ER13" s="11">
        <f>+'[1]Консолидовани биланс државе'!ER13</f>
        <v>7156.0891588999984</v>
      </c>
      <c r="ES13" s="11">
        <f>+'[1]Консолидовани биланс државе'!ES13</f>
        <v>13146.188090860001</v>
      </c>
      <c r="ET13" s="11">
        <f>+'[1]Консолидовани биланс државе'!ET13</f>
        <v>3978.5529442000015</v>
      </c>
      <c r="EU13" s="11">
        <f>+'[1]Консолидовани биланс државе'!EU13</f>
        <v>3810.5025353499987</v>
      </c>
      <c r="EV13" s="11">
        <f>+'[1]Консолидовани биланс државе'!EV13</f>
        <v>3737.6815856499975</v>
      </c>
      <c r="EW13" s="11">
        <f>+'[1]Консолидовани биланс државе'!EW13</f>
        <v>3419.1500830600035</v>
      </c>
      <c r="EX13" s="11">
        <f>+'[1]Консолидовани биланс државе'!EX13</f>
        <v>3733.3838295200026</v>
      </c>
      <c r="EY13" s="11">
        <f>+'[1]Консолидовани биланс државе'!EY13</f>
        <v>5089.309285739997</v>
      </c>
      <c r="EZ13" s="11">
        <f>+'[1]Консолидовани биланс државе'!EZ13</f>
        <v>62668.097299510002</v>
      </c>
      <c r="FA13" s="11">
        <f>+'[1]Консолидовани биланс државе'!FA13</f>
        <v>62668.097299510002</v>
      </c>
      <c r="FB13" s="11">
        <f>+'[1]Консолидовани биланс државе'!FB13</f>
        <v>3490.339506509999</v>
      </c>
      <c r="FC13" s="11">
        <f>+'[1]Консолидовани биланс државе'!FC13</f>
        <v>4493.1472744900002</v>
      </c>
      <c r="FD13" s="11">
        <f>+'[1]Консолидовани биланс државе'!FD13</f>
        <v>5328.5009152599996</v>
      </c>
      <c r="FE13" s="11">
        <f>+'[1]Консолидовани биланс државе'!FE13</f>
        <v>5770.8604056899985</v>
      </c>
      <c r="FF13" s="11">
        <f>+'[1]Консолидовани биланс државе'!FF13</f>
        <v>5782.8158820699982</v>
      </c>
      <c r="FG13" s="11">
        <f>+'[1]Консолидовани биланс државе'!FG13</f>
        <v>19584.278359460004</v>
      </c>
      <c r="FH13" s="11">
        <f>+'[1]Консолидовани биланс државе'!FH13</f>
        <v>6375.6887218000038</v>
      </c>
      <c r="FI13" s="11">
        <f>+'[1]Консолидовани биланс државе'!FI13</f>
        <v>5698.8302393999984</v>
      </c>
      <c r="FJ13" s="11">
        <f>+'[1]Консолидовани биланс државе'!FJ13</f>
        <v>6062.6087974400007</v>
      </c>
      <c r="FK13" s="11">
        <f>+'[1]Консолидовани биланс државе'!FK13</f>
        <v>6417.5401968599945</v>
      </c>
      <c r="FL13" s="11">
        <f>+'[1]Консолидовани биланс државе'!FL13</f>
        <v>5208.4484791499963</v>
      </c>
      <c r="FM13" s="11">
        <f>+'[1]Консолидовани биланс државе'!FM13</f>
        <v>6201.4481919300051</v>
      </c>
      <c r="FN13" s="11">
        <f>+'[1]Консолидовани биланс државе'!FN13</f>
        <v>80414.50697006</v>
      </c>
      <c r="FO13" s="11">
        <f>+'[1]Консолидовани биланс државе'!FO13</f>
        <v>80414.50697006</v>
      </c>
      <c r="FP13" s="11">
        <f>+'[1]Консолидовани биланс државе'!FP13</f>
        <v>5304.8861330600012</v>
      </c>
      <c r="FQ13" s="11">
        <f>+'[1]Консолидовани биланс државе'!FQ13</f>
        <v>5415.8416428500013</v>
      </c>
      <c r="FR13" s="11">
        <f>+'[1]Консолидовани биланс државе'!FR13</f>
        <v>8162.7336710400004</v>
      </c>
      <c r="FS13" s="11">
        <f>+'[1]Консолидовани биланс државе'!FS13</f>
        <v>6227.9014363900014</v>
      </c>
      <c r="FT13" s="11">
        <f>+'[1]Консолидовани биланс државе'!FT13</f>
        <v>6793.0293389100043</v>
      </c>
      <c r="FU13" s="11">
        <f>+'[1]Консолидовани биланс државе'!FU13</f>
        <v>35998.429564939986</v>
      </c>
      <c r="FV13" s="11">
        <f>+'[1]Консолидовани биланс државе'!FV13</f>
        <v>8711.8171554500041</v>
      </c>
      <c r="FW13" s="11">
        <f>+'[1]Консолидовани биланс државе'!FW13</f>
        <v>6453.9915231400018</v>
      </c>
      <c r="FX13" s="11">
        <f>+'[1]Консолидовани биланс државе'!FX13</f>
        <v>6466.0669860699854</v>
      </c>
      <c r="FY13" s="11">
        <f>+'[1]Консолидовани биланс државе'!FY13</f>
        <v>6989.0927561399949</v>
      </c>
      <c r="FZ13" s="11">
        <f>+'[1]Консолидовани биланс државе'!FZ13</f>
        <v>6811.677234300013</v>
      </c>
      <c r="GA13" s="11">
        <f>+'[1]Консолидовани биланс државе'!GA13</f>
        <v>8442.3608616200072</v>
      </c>
      <c r="GB13" s="11">
        <f>+'[1]Консолидовани биланс државе'!GB13</f>
        <v>111777.82830391001</v>
      </c>
      <c r="GC13" s="11">
        <f>+'[1]Консолидовани биланс државе'!GD13</f>
        <v>6648.9853360799989</v>
      </c>
      <c r="GD13" s="11">
        <f>+'[1]Консолидовани биланс државе'!GE13</f>
        <v>7465.6626649300006</v>
      </c>
      <c r="GE13" s="11">
        <f>+'[1]Консолидовани биланс државе'!GF13</f>
        <v>8808.5753430199984</v>
      </c>
      <c r="GF13" s="11">
        <f>+'[1]Консолидовани биланс државе'!GG13</f>
        <v>8319.4070457599955</v>
      </c>
      <c r="GG13" s="11">
        <f>+'[1]Консолидовани биланс државе'!GH13</f>
        <v>8902.2527342400062</v>
      </c>
      <c r="GH13" s="11">
        <f>+'[1]Консолидовани биланс државе'!GI13</f>
        <v>27399.936006969991</v>
      </c>
      <c r="GI13" s="11">
        <f>+'[1]Консолидовани биланс државе'!GJ13</f>
        <v>9567.5208690000036</v>
      </c>
      <c r="GJ13" s="11">
        <f>+'[1]Консолидовани биланс државе'!GK13</f>
        <v>6452.8162058399967</v>
      </c>
      <c r="GK13" s="11">
        <f>+'[1]Консолидовани биланс државе'!GL13</f>
        <v>6839.676366219991</v>
      </c>
      <c r="GL13" s="11">
        <f>+'[1]Консолидовани биланс државе'!GM13</f>
        <v>6963.4337524400125</v>
      </c>
      <c r="GM13" s="11">
        <f>+'[1]Консолидовани биланс државе'!GN13</f>
        <v>7065.9407469500056</v>
      </c>
      <c r="GN13" s="11">
        <f>+'[1]Консолидовани биланс државе'!GO13</f>
        <v>8053.7313797100069</v>
      </c>
      <c r="GO13" s="11">
        <f>+'[1]Консолидовани биланс државе'!GP13</f>
        <v>112487.93845116001</v>
      </c>
      <c r="GP13" s="11">
        <f>+'[1]Консолидовани биланс државе'!GQ13</f>
        <v>112487.93845116001</v>
      </c>
      <c r="GQ13" s="11"/>
      <c r="GR13" s="11">
        <f>+'[1]Консолидовани биланс државе'!GS13</f>
        <v>6874.1063683399989</v>
      </c>
      <c r="GS13" s="11">
        <f>+'[1]Консолидовани биланс државе'!GT13</f>
        <v>7778.0468490499989</v>
      </c>
      <c r="GT13" s="11">
        <f>+'[1]Консолидовани биланс државе'!GU13</f>
        <v>18641.376595380003</v>
      </c>
      <c r="GU13" s="11">
        <f>+'[1]Консолидовани биланс државе'!GV13</f>
        <v>9814.8232095100011</v>
      </c>
      <c r="GV13" s="11">
        <f>+'[1]Консолидовани биланс државе'!GW13</f>
        <v>8672.2241916500006</v>
      </c>
      <c r="GW13" s="11">
        <f>+'[1]Консолидовани биланс државе'!GX13</f>
        <v>24027.100000110004</v>
      </c>
      <c r="GX13" s="11">
        <f>+'[1]Консолидовани биланс државе'!GY13</f>
        <v>12558.416796910005</v>
      </c>
      <c r="GY13" s="11">
        <f>+'[1]Консолидовани биланс државе'!GZ13</f>
        <v>7254.5104974399983</v>
      </c>
      <c r="GZ13" s="11">
        <f>+'[1]Консолидовани биланс државе'!HA13</f>
        <v>7074.9272821100049</v>
      </c>
      <c r="HA13" s="11">
        <f>+'[1]Консолидовани биланс државе'!HB13</f>
        <v>8374.0898341699958</v>
      </c>
      <c r="HB13" s="11">
        <f>+'[1]Консолидовани биланс државе'!HC13</f>
        <v>7354.5152978500118</v>
      </c>
      <c r="HC13" s="11">
        <f>+'[1]Консолидовани биланс државе'!HD13</f>
        <v>8295.1672711799911</v>
      </c>
      <c r="HD13" s="11">
        <f>+'[1]Консолидовани биланс државе'!HE13</f>
        <v>126719.30419370002</v>
      </c>
      <c r="HE13" s="11">
        <f>+'[1]Консолидовани биланс државе'!HF13</f>
        <v>126719.30419370002</v>
      </c>
      <c r="HF13" s="11">
        <f>+'[1]Консолидовани биланс државе'!HG13</f>
        <v>6329.6519602199996</v>
      </c>
      <c r="HG13" s="11">
        <f>+'[1]Консолидовани биланс државе'!HH13</f>
        <v>8899.7623350700014</v>
      </c>
      <c r="HH13" s="11">
        <f>+'[1]Консолидовани биланс државе'!HI13</f>
        <v>8999.9102515199993</v>
      </c>
      <c r="HI13" s="11">
        <f>+'[1]Консолидовани биланс државе'!HJ13</f>
        <v>5702.5482734900006</v>
      </c>
      <c r="HJ13" s="11">
        <f>+'[1]Консолидовани биланс државе'!HK13</f>
        <v>4905.4745448100057</v>
      </c>
      <c r="HK13" s="11">
        <f>+'[1]Консолидовани биланс државе'!HL13</f>
        <v>12691.828487739998</v>
      </c>
      <c r="HL13" s="11">
        <f>+'[1]Консолидовани биланс државе'!HM13</f>
        <v>17665.438129930004</v>
      </c>
      <c r="HM13" s="11">
        <f>+'[1]Консолидовани биланс државе'!HN13</f>
        <v>20476.642304030003</v>
      </c>
      <c r="HN13" s="11">
        <f>+'[1]Консолидовани биланс државе'!HO13</f>
        <v>10130.121107779993</v>
      </c>
      <c r="HO13" s="11">
        <f>+'[1]Консолидовани биланс државе'!HP13</f>
        <v>8928.2943935899948</v>
      </c>
      <c r="HP13" s="11">
        <f>+'[1]Консолидовани биланс државе'!HQ13</f>
        <v>8903.5298118300034</v>
      </c>
      <c r="HQ13" s="11">
        <f>+'[1]Консолидовани биланс државе'!HR13</f>
        <v>9257.0987266099928</v>
      </c>
      <c r="HR13" s="11">
        <f>+'[1]Консолидовани биланс државе'!HS13</f>
        <v>122890.30032662</v>
      </c>
      <c r="HS13" s="11">
        <f>+'[1]Консолидовани биланс државе'!HT13</f>
        <v>122890.30032662</v>
      </c>
      <c r="HT13" s="11">
        <f>+'[1]Консолидовани биланс државе'!HU13</f>
        <v>7674.551784440001</v>
      </c>
      <c r="HU13" s="11">
        <f>+'[1]Консолидовани биланс државе'!HV13</f>
        <v>9763.7130280000019</v>
      </c>
      <c r="HV13" s="11">
        <f>+'[1]Консолидовани биланс државе'!HW13</f>
        <v>11085.18189738</v>
      </c>
      <c r="HW13" s="11">
        <f>+'[1]Консолидовани биланс државе'!HX13</f>
        <v>10665.953345840002</v>
      </c>
      <c r="HX13" s="11">
        <f>+'[1]Консолидовани биланс државе'!HY13</f>
        <v>10512.747896639999</v>
      </c>
      <c r="HY13" s="11">
        <f>+'[1]Консолидовани биланс државе'!HZ13</f>
        <v>41828.197596809987</v>
      </c>
      <c r="HZ13" s="11">
        <f>+'[1]Консолидовани биланс државе'!IA13</f>
        <v>15881.577029479986</v>
      </c>
      <c r="IA13" s="11">
        <f>+'[1]Консолидовани биланс државе'!IB13</f>
        <v>8612.0787091900129</v>
      </c>
      <c r="IB13" s="11">
        <f>+'[1]Консолидовани биланс државе'!IC13</f>
        <v>9684.8989714399886</v>
      </c>
      <c r="IC13" s="11">
        <f>+'[1]Консолидовани биланс државе'!ID13</f>
        <v>9749.9597755200102</v>
      </c>
      <c r="ID13" s="11">
        <f>+'[1]Консолидовани биланс државе'!IE13</f>
        <v>9501.8032845900016</v>
      </c>
      <c r="IE13" s="11">
        <f>+'[1]Консолидовани биланс државе'!IF13</f>
        <v>14496.99524194</v>
      </c>
      <c r="IF13" s="11">
        <f>+'[1]Консолидовани биланс државе'!IG13</f>
        <v>159457.65856127001</v>
      </c>
      <c r="IG13" s="11">
        <f>+'[1]Консолидовани биланс државе'!IH13</f>
        <v>159457.65856127001</v>
      </c>
      <c r="IH13" s="11">
        <f>+'[1]Консолидовани биланс државе'!II13</f>
        <v>9468.130349680001</v>
      </c>
      <c r="II13" s="11">
        <f>+'[1]Консолидовани биланс државе'!IJ13</f>
        <v>11756.56967404</v>
      </c>
      <c r="IJ13" s="11">
        <f>+'[1]Консолидовани биланс државе'!IK13</f>
        <v>14447.409374980001</v>
      </c>
      <c r="IK13" s="11">
        <f>+'[1]Консолидовани биланс државе'!IL13</f>
        <v>16343.285175290002</v>
      </c>
      <c r="IL13" s="11">
        <f>+'[1]Консолидовани биланс државе'!IM13</f>
        <v>15750.948066570001</v>
      </c>
      <c r="IM13" s="11">
        <f>+'[1]Консолидовани биланс државе'!IN13</f>
        <v>55485.457639849985</v>
      </c>
      <c r="IN13" s="11">
        <f>+'[1]Консолидовани биланс државе'!IO13</f>
        <v>18212.340043140011</v>
      </c>
      <c r="IO13" s="11">
        <f>+'[1]Консолидовани биланс државе'!IP13</f>
        <v>11816.392801439993</v>
      </c>
      <c r="IP13" s="11">
        <f>+'[1]Консолидовани биланс државе'!IQ13</f>
        <v>13514.264949040013</v>
      </c>
      <c r="IQ13" s="11">
        <f>+'[1]Консолидовани биланс државе'!IR13</f>
        <v>12874.692105020007</v>
      </c>
      <c r="IR13" s="11">
        <f>+'[1]Консолидовани биланс државе'!IS13</f>
        <v>13459.511881499993</v>
      </c>
      <c r="IS13" s="11">
        <f>+'[1]Консолидовани биланс државе'!IT13</f>
        <v>16133.597563570011</v>
      </c>
      <c r="IT13" s="11">
        <f>+'[1]Консолидовани биланс државе'!IU13</f>
        <v>209262.59962412005</v>
      </c>
      <c r="IU13" s="59">
        <f>+'[1]Консолидовани биланс државе'!IV13</f>
        <v>209262.59962412005</v>
      </c>
      <c r="IV13" s="11">
        <f>+'[1]Консолидовани биланс државе'!IW13</f>
        <v>11676.072025380001</v>
      </c>
      <c r="IW13" s="11">
        <f>+'[1]Консолидовани биланс државе'!IX13</f>
        <v>14096.000200789998</v>
      </c>
      <c r="IX13" s="11">
        <f>+'[1]Консолидовани биланс државе'!IY13</f>
        <v>18612.678974269998</v>
      </c>
      <c r="IY13" s="11">
        <f>+'[1]Консолидовани биланс државе'!IZ13</f>
        <v>17904.356311490003</v>
      </c>
      <c r="IZ13" s="11">
        <f>+'[1]Консолидовани биланс државе'!JA13</f>
        <v>17285.483439399999</v>
      </c>
      <c r="JA13" s="11">
        <f>+'[1]Консолидовани биланс државе'!JB13</f>
        <v>88358.807653889977</v>
      </c>
      <c r="JB13" s="11">
        <f>+'[1]Консолидовани биланс државе'!JC13</f>
        <v>20234.795961320007</v>
      </c>
      <c r="JC13" s="11">
        <f>+'[1]Консолидовани биланс државе'!JD13</f>
        <v>14867.664521520004</v>
      </c>
      <c r="JD13" s="11">
        <f>+'[1]Консолидовани биланс државе'!JE13</f>
        <v>17605.508607080028</v>
      </c>
      <c r="JE13" s="11">
        <f>+'[1]Консолидовани биланс државе'!JF13</f>
        <v>15580.714552709975</v>
      </c>
      <c r="JF13" s="11">
        <f>+'[1]Консолидовани биланс државе'!JG13</f>
        <v>15860.244266509986</v>
      </c>
      <c r="JG13" s="11">
        <f>+'[1]Консолидовани биланс државе'!JH13</f>
        <v>20099.68398748005</v>
      </c>
      <c r="JH13" s="11">
        <f>+'[1]Консолидовани биланс државе'!JI13</f>
        <v>272182.01050183998</v>
      </c>
      <c r="JI13" s="59">
        <f>+'[1]Консолидовани биланс државе'!JJ13</f>
        <v>272182.01050183998</v>
      </c>
      <c r="JJ13" s="11">
        <f>+'[1]Консолидовани биланс државе'!JK13</f>
        <v>15310.816777889995</v>
      </c>
      <c r="JK13" s="11">
        <f>+'[1]Консолидовани биланс државе'!JL13</f>
        <v>17901.781104530004</v>
      </c>
      <c r="JL13" s="11">
        <f>+'[1]Консолидовани биланс државе'!JM13</f>
        <v>21340.502204119999</v>
      </c>
      <c r="JM13" s="11">
        <f>+'[1]Консолидовани биланс државе'!JN13</f>
        <v>20011.09168791</v>
      </c>
      <c r="JN13" s="11">
        <f>+'[1]Консолидовани биланс државе'!JO13</f>
        <v>18612.032557710001</v>
      </c>
      <c r="JO13" s="11">
        <f>+'[1]Консолидовани биланс државе'!JP13</f>
        <v>89213.878234260017</v>
      </c>
      <c r="JP13" s="11">
        <f>+'[1]Консолидовани биланс државе'!JQ13</f>
        <v>26958.486338080002</v>
      </c>
      <c r="JQ13" s="11">
        <f>+'[1]Консолидовани биланс државе'!JR13</f>
        <v>14983.138530539982</v>
      </c>
      <c r="JR13" s="11">
        <f>+'[1]Консолидовани биланс државе'!JS13</f>
        <v>20760.586895630004</v>
      </c>
      <c r="JS13" s="11">
        <f>+'[1]Консолидовани биланс државе'!JT13</f>
        <v>16151.437079579984</v>
      </c>
      <c r="JT13" s="11">
        <f>+'[1]Консолидовани биланс државе'!JU13</f>
        <v>16352.595883589987</v>
      </c>
      <c r="JU13" s="11">
        <f>+'[1]Консолидовани биланс државе'!JV13</f>
        <v>19514.092039550025</v>
      </c>
      <c r="JV13" s="11">
        <f>+'[1]Консолидовани биланс државе'!JW13</f>
        <v>297110.43933338998</v>
      </c>
      <c r="JW13" s="59">
        <f>+'[1]Консолидовани биланс државе'!JX13</f>
        <v>297110.43933338998</v>
      </c>
      <c r="JX13" s="11">
        <f>+'[1]Консолидовани биланс државе'!JY13</f>
        <v>12636.911904409997</v>
      </c>
      <c r="JY13" s="11">
        <f>+'[1]Консолидовани биланс државе'!JZ13</f>
        <v>13613.610542480003</v>
      </c>
      <c r="JZ13" s="11">
        <f>+'[1]Консолидовани биланс државе'!KA13</f>
        <v>20508.666216440004</v>
      </c>
      <c r="KA13" s="11">
        <f>+'[1]Консолидовани биланс државе'!KB13</f>
        <v>24059.124086909993</v>
      </c>
      <c r="KB13" s="11">
        <f>+'[1]Консолидовани биланс државе'!KC13</f>
        <v>22619.192039160007</v>
      </c>
      <c r="KC13" s="11">
        <f>+'[1]Консолидовани биланс државе'!KD13</f>
        <v>78008.993349680008</v>
      </c>
      <c r="KD13" s="11">
        <f>+'[1]Консолидовани биланс државе'!KE13</f>
        <v>25320.067601309995</v>
      </c>
      <c r="KE13" s="11">
        <f>+'[1]Консолидовани биланс државе'!KF13</f>
        <v>14570.734380050002</v>
      </c>
      <c r="KF13" s="11">
        <f>+'[1]Консолидовани биланс државе'!KG13</f>
        <v>18719.997173700005</v>
      </c>
      <c r="KG13" s="11">
        <f>+'[1]Консолидовани биланс државе'!KH13</f>
        <v>19064.433129939989</v>
      </c>
      <c r="KH13" s="11">
        <f>+'[1]Консолидовани биланс државе'!KI13</f>
        <v>19181.148818470007</v>
      </c>
      <c r="KI13" s="11">
        <f>+'[1]Консолидовани биланс државе'!KJ13</f>
        <v>25229.817715880032</v>
      </c>
      <c r="KJ13" s="11">
        <f>+'[1]Консолидовани биланс државе'!KK13</f>
        <v>26250.522446889998</v>
      </c>
      <c r="KK13" s="59">
        <f>+'[1]Консолидовани биланс државе'!KL13</f>
        <v>293532.69695843005</v>
      </c>
      <c r="KL13" s="11">
        <f>+'[1]Консолидовани биланс државе'!KM13</f>
        <v>17392.842297310002</v>
      </c>
      <c r="KM13" s="11">
        <f>+'[1]Консолидовани биланс државе'!KN13</f>
        <v>19564.474444019997</v>
      </c>
      <c r="KN13" s="11">
        <f>+'[1]Консолидовани биланс државе'!KO13</f>
        <v>0</v>
      </c>
      <c r="KO13" s="11">
        <f>+'[1]Консолидовани биланс државе'!KP13</f>
        <v>0</v>
      </c>
      <c r="KP13" s="11">
        <f>+'[1]Консолидовани биланс државе'!KQ13</f>
        <v>0</v>
      </c>
      <c r="KQ13" s="11">
        <f>+'[1]Консолидовани биланс државе'!KR13</f>
        <v>0</v>
      </c>
      <c r="KR13" s="11">
        <f>+'[1]Консолидовани биланс државе'!KS13</f>
        <v>0</v>
      </c>
      <c r="KS13" s="11">
        <f>+'[1]Консолидовани биланс државе'!KT13</f>
        <v>0</v>
      </c>
      <c r="KT13" s="11">
        <f>+'[1]Консолидовани биланс државе'!KU13</f>
        <v>0</v>
      </c>
      <c r="KU13" s="11">
        <f>+'[1]Консолидовани биланс државе'!KV13</f>
        <v>0</v>
      </c>
      <c r="KV13" s="11">
        <f>+'[1]Консолидовани биланс државе'!KW13</f>
        <v>0</v>
      </c>
      <c r="KW13" s="11">
        <f>+'[1]Консолидовани биланс државе'!KX13</f>
        <v>0</v>
      </c>
      <c r="KX13" s="11">
        <f>+'[1]Консолидовани биланс државе'!KY13</f>
        <v>36957.316741329996</v>
      </c>
      <c r="KY13" s="59">
        <f>+'[1]Консолидовани биланс државе'!KZ13</f>
        <v>36957.316741329996</v>
      </c>
      <c r="KZ13" s="59">
        <f>+'[1]Консолидовани биланс државе'!LA13</f>
        <v>140.7869760158182</v>
      </c>
      <c r="LA13" s="12">
        <f>+'[1]Консолидовани биланс државе'!LB13</f>
        <v>137.35314733250556</v>
      </c>
    </row>
    <row r="14" spans="1:313" s="95" customFormat="1" ht="16.7" customHeight="1" x14ac:dyDescent="0.45">
      <c r="A14" s="94"/>
      <c r="B14" s="13" t="s">
        <v>18</v>
      </c>
      <c r="C14" s="15">
        <f>+'[1]Консолидовани биланс државе'!C14</f>
        <v>15104.500229699999</v>
      </c>
      <c r="D14" s="15">
        <f>+'[1]Консолидовани биланс државе'!D14</f>
        <v>15952.129888530002</v>
      </c>
      <c r="E14" s="15">
        <f>+'[1]Консолидовани биланс државе'!E14</f>
        <v>16359.521086589997</v>
      </c>
      <c r="F14" s="15">
        <f>+'[1]Консолидовани биланс државе'!F14</f>
        <v>18520.312163790004</v>
      </c>
      <c r="G14" s="15">
        <f>+'[1]Консолидовани биланс државе'!G14</f>
        <v>17603.253586400002</v>
      </c>
      <c r="H14" s="15">
        <f>+'[1]Консолидовани биланс државе'!H14</f>
        <v>15889.780390050004</v>
      </c>
      <c r="I14" s="15">
        <f>+'[1]Консолидовани биланс државе'!I14</f>
        <v>19939.454301279999</v>
      </c>
      <c r="J14" s="15">
        <f>+'[1]Консолидовани биланс државе'!J14</f>
        <v>16894.801759660004</v>
      </c>
      <c r="K14" s="15">
        <f>+'[1]Консолидовани биланс државе'!K14</f>
        <v>17558.08376437</v>
      </c>
      <c r="L14" s="15">
        <f>+'[1]Консолидовани биланс државе'!L14</f>
        <v>21770.386304600015</v>
      </c>
      <c r="M14" s="15">
        <f>+'[1]Консолидовани биланс државе'!M14</f>
        <v>18005.172942959984</v>
      </c>
      <c r="N14" s="15">
        <f>+'[1]Консолидовани биланс државе'!N14</f>
        <v>22409.517874700003</v>
      </c>
      <c r="O14" s="15">
        <f>+'[1]Консолидовани биланс државе'!O14</f>
        <v>216006.91429263004</v>
      </c>
      <c r="P14" s="11"/>
      <c r="Q14" s="11">
        <f>+'[1]Консолидовани биланс државе'!Q14</f>
        <v>15199.67158065</v>
      </c>
      <c r="R14" s="11">
        <f>+'[1]Консолидовани биланс државе'!R14</f>
        <v>14778.55387607</v>
      </c>
      <c r="S14" s="11">
        <f>+'[1]Консолидовани биланс државе'!S14</f>
        <v>16396.18409345</v>
      </c>
      <c r="T14" s="11">
        <f>+'[1]Консолидовани биланс државе'!T14</f>
        <v>20716.570494980002</v>
      </c>
      <c r="U14" s="11">
        <f>+'[1]Консолидовани биланс државе'!U14</f>
        <v>17695.368547929997</v>
      </c>
      <c r="V14" s="11">
        <f>+'[1]Консолидовани биланс државе'!V14</f>
        <v>19482.443527609994</v>
      </c>
      <c r="W14" s="11">
        <f>+'[1]Консолидовани биланс државе'!W14</f>
        <v>20472.841733310015</v>
      </c>
      <c r="X14" s="11">
        <f>+'[1]Консолидовани биланс државе'!X14</f>
        <v>18007.886905059986</v>
      </c>
      <c r="Y14" s="11">
        <f>+'[1]Консолидовани биланс државе'!Y14</f>
        <v>18509.257504540001</v>
      </c>
      <c r="Z14" s="11">
        <f>+'[1]Консолидовани биланс државе'!Z14</f>
        <v>23596.501654049996</v>
      </c>
      <c r="AA14" s="11">
        <f>+'[1]Консолидовани биланс државе'!AA14</f>
        <v>19884.182902880013</v>
      </c>
      <c r="AB14" s="11">
        <f>+'[1]Консолидовани биланс државе'!AB14</f>
        <v>20457.139032319978</v>
      </c>
      <c r="AC14" s="11">
        <f>+'[1]Консолидовани биланс државе'!AC14</f>
        <v>225196.60185284997</v>
      </c>
      <c r="AD14" s="11"/>
      <c r="AE14" s="11">
        <f>+'[1]Консолидовани биланс државе'!AE14</f>
        <v>25423.138700600004</v>
      </c>
      <c r="AF14" s="11">
        <f>+'[1]Консолидовани биланс државе'!AF14</f>
        <v>15638.519585529999</v>
      </c>
      <c r="AG14" s="11">
        <f>+'[1]Консолидовани биланс државе'!AG14</f>
        <v>19417.398999999998</v>
      </c>
      <c r="AH14" s="11">
        <f>+'[1]Консолидовани биланс државе'!AH14</f>
        <v>23944.892209700007</v>
      </c>
      <c r="AI14" s="11">
        <f>+'[1]Консолидовани биланс државе'!AI14</f>
        <v>21153.344394519994</v>
      </c>
      <c r="AJ14" s="11">
        <f>+'[1]Консолидовани биланс државе'!AJ14</f>
        <v>19916.482</v>
      </c>
      <c r="AK14" s="11">
        <f>+'[1]Консолидовани биланс државе'!AK14</f>
        <v>26198.816234880014</v>
      </c>
      <c r="AL14" s="11">
        <f>+'[1]Консолидовани биланс државе'!AL14</f>
        <v>19402.855432080007</v>
      </c>
      <c r="AM14" s="11">
        <f>+'[1]Консолидовани биланс државе'!AM14</f>
        <v>21279.070905979988</v>
      </c>
      <c r="AN14" s="11">
        <f>+'[1]Консолидовани биланс државе'!AN14</f>
        <v>28008.609227230012</v>
      </c>
      <c r="AO14" s="11">
        <f>+'[1]Консолидовани биланс државе'!AO14</f>
        <v>22013.266383369995</v>
      </c>
      <c r="AP14" s="11">
        <f>+'[1]Консолидовани биланс државе'!AP14</f>
        <v>23068.200850199974</v>
      </c>
      <c r="AQ14" s="11">
        <f>+'[1]Консолидовани биланс државе'!AQ14</f>
        <v>265464.59492409002</v>
      </c>
      <c r="AR14" s="11"/>
      <c r="AS14" s="11">
        <f>+'[1]Консолидовани биланс државе'!AS14</f>
        <v>28151.12038724</v>
      </c>
      <c r="AT14" s="11">
        <f>+'[1]Консолидовани биланс државе'!AT14</f>
        <v>22437.991407879999</v>
      </c>
      <c r="AU14" s="11">
        <f>+'[1]Консолидовани биланс државе'!AU14</f>
        <v>22582.084999999999</v>
      </c>
      <c r="AV14" s="11">
        <f>+'[1]Консолидовани биланс државе'!AV14</f>
        <v>27810.899999999998</v>
      </c>
      <c r="AW14" s="11">
        <f>+'[1]Консолидовани биланс државе'!AW14</f>
        <v>24211.13360121</v>
      </c>
      <c r="AX14" s="11">
        <f>+'[1]Консолидовани биланс државе'!AX14</f>
        <v>24952.661781499999</v>
      </c>
      <c r="AY14" s="11">
        <f>+'[1]Консолидовани биланс државе'!AY14</f>
        <v>31157.561863380011</v>
      </c>
      <c r="AZ14" s="11">
        <f>+'[1]Консолидовани биланс државе'!AZ14</f>
        <v>19030.080547070011</v>
      </c>
      <c r="BA14" s="11">
        <f>+'[1]Консолидовани биланс државе'!BA14</f>
        <v>23657.000000000015</v>
      </c>
      <c r="BB14" s="11">
        <f>+'[1]Консолидовани биланс државе'!BB14</f>
        <v>27820.6</v>
      </c>
      <c r="BC14" s="11">
        <f>+'[1]Консолидовани биланс државе'!BC14</f>
        <v>23377.299999999967</v>
      </c>
      <c r="BD14" s="11">
        <f>+'[1]Консолидовани биланс државе'!BD14</f>
        <v>26500.90000000002</v>
      </c>
      <c r="BE14" s="11">
        <f>+'[1]Консолидовани биланс државе'!BE14</f>
        <v>301689.33458828001</v>
      </c>
      <c r="BF14" s="11"/>
      <c r="BG14" s="11">
        <f>+'[1]Консолидовани биланс државе'!BG14</f>
        <v>25021.367272280004</v>
      </c>
      <c r="BH14" s="11">
        <f>+'[1]Консолидовани биланс државе'!BH14</f>
        <v>19334.751202929983</v>
      </c>
      <c r="BI14" s="11">
        <f>+'[1]Консолидовани биланс државе'!BI14</f>
        <v>25090.388097499999</v>
      </c>
      <c r="BJ14" s="11">
        <f>+'[1]Консолидовани биланс државе'!BJ14</f>
        <v>22508.245935899995</v>
      </c>
      <c r="BK14" s="11">
        <f>+'[1]Консолидовани биланс државе'!BK14</f>
        <v>21843.087137119994</v>
      </c>
      <c r="BL14" s="11">
        <f>+'[1]Консолидовани биланс државе'!BL14</f>
        <v>23515.252726919993</v>
      </c>
      <c r="BM14" s="11">
        <f>+'[1]Консолидовани биланс државе'!BM14</f>
        <v>28817.254337289971</v>
      </c>
      <c r="BN14" s="11">
        <f>+'[1]Консолидовани биланс државе'!BN14</f>
        <v>23832.302045419994</v>
      </c>
      <c r="BO14" s="11">
        <f>+'[1]Консолидовани биланс државе'!BO14</f>
        <v>23424.317327620029</v>
      </c>
      <c r="BP14" s="11">
        <f>+'[1]Консолидовани биланс државе'!BP14</f>
        <v>32780.64077765002</v>
      </c>
      <c r="BQ14" s="11">
        <f>+'[1]Консолидовани биланс државе'!BQ14</f>
        <v>25848.379768440001</v>
      </c>
      <c r="BR14" s="11">
        <f>+'[1]Консолидовани биланс државе'!BR14</f>
        <v>24911.169101450007</v>
      </c>
      <c r="BS14" s="11">
        <f>+'[1]Консолидовани биланс државе'!BS14</f>
        <v>296927.15573051997</v>
      </c>
      <c r="BT14" s="11"/>
      <c r="BU14" s="11">
        <f>+'[1]Консолидовани биланс државе'!BU14</f>
        <v>27954.33763626001</v>
      </c>
      <c r="BV14" s="11">
        <f>+'[1]Консолидовани биланс државе'!BV14</f>
        <v>19231.266762259998</v>
      </c>
      <c r="BW14" s="11">
        <f>+'[1]Консолидовани биланс државе'!BW14</f>
        <v>24714.902219849995</v>
      </c>
      <c r="BX14" s="11">
        <f>+'[1]Консолидовани биланс државе'!BX14</f>
        <v>26648.286131279994</v>
      </c>
      <c r="BY14" s="11">
        <f>+'[1]Консолидовани биланс државе'!BY14</f>
        <v>24447.998446949994</v>
      </c>
      <c r="BZ14" s="11">
        <f>+'[1]Консолидовани биланс државе'!BZ14</f>
        <v>26189.072064489996</v>
      </c>
      <c r="CA14" s="11">
        <f>+'[1]Консолидовани биланс државе'!CA14</f>
        <v>30546.468710430003</v>
      </c>
      <c r="CB14" s="11">
        <f>+'[1]Консолидовани биланс државе'!CB14</f>
        <v>25438.26400511001</v>
      </c>
      <c r="CC14" s="11">
        <f>+'[1]Консолидовани биланс државе'!CC14</f>
        <v>27197.284308730006</v>
      </c>
      <c r="CD14" s="11">
        <f>+'[1]Консолидовани биланс државе'!CD14</f>
        <v>28868.68556936003</v>
      </c>
      <c r="CE14" s="11">
        <f>+'[1]Консолидовани биланс државе'!CE14</f>
        <v>28975.979753819982</v>
      </c>
      <c r="CF14" s="11">
        <f>+'[1]Консолидовани биланс државе'!CF14</f>
        <v>29156.81877693002</v>
      </c>
      <c r="CG14" s="11">
        <f>+'[1]Консолидовани биланс државе'!CG14</f>
        <v>319369.36438547005</v>
      </c>
      <c r="CH14" s="11"/>
      <c r="CI14" s="11">
        <f>+'[1]Консолидовани биланс државе'!CI14</f>
        <v>30688.480843150006</v>
      </c>
      <c r="CJ14" s="11">
        <f>+'[1]Консолидовани биланс државе'!CJ14</f>
        <v>22280.24025164</v>
      </c>
      <c r="CK14" s="11">
        <f>+'[1]Консолидовани биланс државе'!CK14</f>
        <v>26302.121544619997</v>
      </c>
      <c r="CL14" s="11">
        <f>+'[1]Консолидовани биланс државе'!CL14</f>
        <v>27994.859488760005</v>
      </c>
      <c r="CM14" s="11">
        <f>+'[1]Консолидовани биланс државе'!CM14</f>
        <v>28040.25507137999</v>
      </c>
      <c r="CN14" s="11">
        <f>+'[1]Консолидовани биланс државе'!CN14</f>
        <v>24910.497851410004</v>
      </c>
      <c r="CO14" s="11">
        <f>+'[1]Консолидовани биланс државе'!CO14</f>
        <v>32182.47099025</v>
      </c>
      <c r="CP14" s="11">
        <f>+'[1]Консолидовани биланс државе'!CP14</f>
        <v>24171.984498890011</v>
      </c>
      <c r="CQ14" s="11">
        <f>+'[1]Консолидовани биланс државе'!CQ14</f>
        <v>30218.20838942003</v>
      </c>
      <c r="CR14" s="11">
        <f>+'[1]Консолидовани биланс државе'!CR14</f>
        <v>32946.586892589978</v>
      </c>
      <c r="CS14" s="11">
        <f>+'[1]Консолидовани биланс државе'!CS14</f>
        <v>30013.30435532003</v>
      </c>
      <c r="CT14" s="11">
        <f>+'[1]Консолидовани биланс државе'!CT14</f>
        <v>32696.699450830027</v>
      </c>
      <c r="CU14" s="11">
        <f>+'[1]Консолидовани биланс државе'!CU14</f>
        <v>342445.70962826011</v>
      </c>
      <c r="CV14" s="11"/>
      <c r="CW14" s="11">
        <f>+'[1]Консолидовани биланс државе'!CW14</f>
        <v>29547.391948649998</v>
      </c>
      <c r="CX14" s="11">
        <f>+'[1]Консолидовани биланс државе'!CX14</f>
        <v>22176.548454189997</v>
      </c>
      <c r="CY14" s="11">
        <f>+'[1]Консолидовани биланс државе'!CY14</f>
        <v>27947.593640290001</v>
      </c>
      <c r="CZ14" s="11">
        <f>+'[1]Консолидовани биланс државе'!CZ14</f>
        <v>31681.784402830002</v>
      </c>
      <c r="DA14" s="11">
        <f>+'[1]Консолидовани биланс државе'!DA14</f>
        <v>31968.652163469989</v>
      </c>
      <c r="DB14" s="11">
        <f>+'[1]Консолидовани биланс државе'!DB14</f>
        <v>26455.498927680008</v>
      </c>
      <c r="DC14" s="11">
        <f>+'[1]Консолидовани биланс државе'!DC14</f>
        <v>36549.448773499993</v>
      </c>
      <c r="DD14" s="11">
        <f>+'[1]Консолидовани биланс државе'!DD14</f>
        <v>27643.469698530018</v>
      </c>
      <c r="DE14" s="11">
        <f>+'[1]Консолидовани биланс државе'!DE14</f>
        <v>30174.876699580029</v>
      </c>
      <c r="DF14" s="11">
        <f>+'[1]Консолидовани биланс државе'!DF14</f>
        <v>39122.599043249997</v>
      </c>
      <c r="DG14" s="11">
        <f>+'[1]Консолидовани биланс државе'!DG14</f>
        <v>33009.693474870015</v>
      </c>
      <c r="DH14" s="11">
        <f>+'[1]Консолидовани биланс државе'!DH14</f>
        <v>31194.258208409956</v>
      </c>
      <c r="DI14" s="11">
        <f>+'[1]Консолидовани биланс државе'!DI14</f>
        <v>367471.81543524994</v>
      </c>
      <c r="DJ14" s="11"/>
      <c r="DK14" s="11">
        <f>+'[1]Консолидовани биланс државе'!DK14</f>
        <v>36407.004758570009</v>
      </c>
      <c r="DL14" s="11">
        <f>+'[1]Консолидовани биланс државе'!DL14</f>
        <v>18673.047072890007</v>
      </c>
      <c r="DM14" s="11">
        <f>+'[1]Консолидовани биланс државе'!DM14</f>
        <v>32269.909882290001</v>
      </c>
      <c r="DN14" s="11">
        <f>+'[1]Консолидовани биланс државе'!DN14</f>
        <v>40448.099618230008</v>
      </c>
      <c r="DO14" s="11">
        <f>+'[1]Консолидовани биланс државе'!DO14</f>
        <v>31426.50841644001</v>
      </c>
      <c r="DP14" s="11">
        <f>+'[1]Консолидовани биланс државе'!DP14</f>
        <v>26827.040652539996</v>
      </c>
      <c r="DQ14" s="11">
        <f>+'[1]Консолидовани биланс државе'!DQ14</f>
        <v>40767.999823439983</v>
      </c>
      <c r="DR14" s="11">
        <f>+'[1]Консолидовани биланс државе'!DR14</f>
        <v>30839.98079525003</v>
      </c>
      <c r="DS14" s="11">
        <f>+'[1]Консолидовани биланс државе'!DS14</f>
        <v>23036.615853969994</v>
      </c>
      <c r="DT14" s="11">
        <f>+'[1]Консолидовани биланс државе'!DT14</f>
        <v>37641.98112644002</v>
      </c>
      <c r="DU14" s="11">
        <f>+'[1]Консолидовани биланс државе'!DU14</f>
        <v>31660.352502089918</v>
      </c>
      <c r="DV14" s="11">
        <f>+'[1]Консолидовани биланс државе'!DV14</f>
        <v>30625.764195320047</v>
      </c>
      <c r="DW14" s="11">
        <f>+'[1]Консолидовани биланс државе'!DW14</f>
        <v>380624.30469746998</v>
      </c>
      <c r="DX14" s="11"/>
      <c r="DY14" s="11">
        <f>+'[1]Консолидовани биланс државе'!DY14</f>
        <v>34750.026536049983</v>
      </c>
      <c r="DZ14" s="11">
        <f>+'[1]Консолидовани биланс државе'!DZ14</f>
        <v>32214.234157880001</v>
      </c>
      <c r="EA14" s="11">
        <f>+'[1]Консолидовани биланс државе'!EA14</f>
        <v>26587.073571860008</v>
      </c>
      <c r="EB14" s="11">
        <f>+'[1]Консолидовани биланс државе'!EB14</f>
        <v>35335.243739489983</v>
      </c>
      <c r="EC14" s="11">
        <f>+'[1]Консолидовани биланс државе'!EC14</f>
        <v>29613.490344829999</v>
      </c>
      <c r="ED14" s="11">
        <f>+'[1]Консолидовани биланс државе'!ED14</f>
        <v>32010.798361239995</v>
      </c>
      <c r="EE14" s="11">
        <f>+'[1]Консолидовани биланс државе'!EE14</f>
        <v>39621.023361649983</v>
      </c>
      <c r="EF14" s="11">
        <f>+'[1]Консолидовани биланс државе'!EF14</f>
        <v>31321.771743799996</v>
      </c>
      <c r="EG14" s="11">
        <f>+'[1]Консолидовани биланс државе'!EG14</f>
        <v>30787.224807799994</v>
      </c>
      <c r="EH14" s="11">
        <f>+'[1]Консолидовани биланс државе'!EH14</f>
        <v>42743.767272580022</v>
      </c>
      <c r="EI14" s="11">
        <f>+'[1]Консолидовани биланс државе'!EI14</f>
        <v>40127.348249719973</v>
      </c>
      <c r="EJ14" s="11">
        <f>+'[1]Консолидовани биланс државе'!EJ14</f>
        <v>34452.192516740011</v>
      </c>
      <c r="EK14" s="11">
        <f>+'[1]Консолидовани биланс државе'!EK14</f>
        <v>409564.19466363994</v>
      </c>
      <c r="EL14" s="11">
        <f>+'[1]Консолидовани биланс државе'!EL14</f>
        <v>409564.19466363994</v>
      </c>
      <c r="EM14" s="11"/>
      <c r="EN14" s="11">
        <f>+'[1]Консолидовани биланс државе'!EN14</f>
        <v>35775.679093850013</v>
      </c>
      <c r="EO14" s="11">
        <f>+'[1]Консолидовани биланс државе'!EO14</f>
        <v>33447.276245120003</v>
      </c>
      <c r="EP14" s="11">
        <f>+'[1]Консолидовани биланс државе'!EP14</f>
        <v>26978.479257180003</v>
      </c>
      <c r="EQ14" s="11">
        <f>+'[1]Консолидовани биланс државе'!EQ14</f>
        <v>34830.672798669999</v>
      </c>
      <c r="ER14" s="11">
        <f>+'[1]Консолидовани биланс државе'!ER14</f>
        <v>36792.151843259999</v>
      </c>
      <c r="ES14" s="11">
        <f>+'[1]Консолидовани биланс државе'!ES14</f>
        <v>28471.389530639997</v>
      </c>
      <c r="ET14" s="11">
        <f>+'[1]Консолидовани биланс државе'!ET14</f>
        <v>39647.501431400007</v>
      </c>
      <c r="EU14" s="11">
        <f>+'[1]Консолидовани биланс државе'!EU14</f>
        <v>34267.556725620008</v>
      </c>
      <c r="EV14" s="11">
        <f>+'[1]Консолидовани биланс државе'!EV14</f>
        <v>34253.378257860008</v>
      </c>
      <c r="EW14" s="11">
        <f>+'[1]Консолидовани биланс државе'!EW14</f>
        <v>41363.894923350032</v>
      </c>
      <c r="EX14" s="11">
        <f>+'[1]Консолидовани биланс државе'!EX14</f>
        <v>33964.31489621997</v>
      </c>
      <c r="EY14" s="11">
        <f>+'[1]Консолидовани биланс државе'!EY14</f>
        <v>36263.916188019983</v>
      </c>
      <c r="EZ14" s="11">
        <f>+'[1]Консолидовани биланс државе'!EZ14</f>
        <v>416056.21119119006</v>
      </c>
      <c r="FA14" s="11">
        <f>+'[1]Консолидовани биланс државе'!FA14</f>
        <v>416056.21119119006</v>
      </c>
      <c r="FB14" s="11">
        <f>+'[1]Консолидовани биланс државе'!FB14</f>
        <v>36560.857912099971</v>
      </c>
      <c r="FC14" s="11">
        <f>+'[1]Консолидовани биланс државе'!FC14</f>
        <v>33467.996195899999</v>
      </c>
      <c r="FD14" s="11">
        <f>+'[1]Консолидовани биланс државе'!FD14</f>
        <v>33806.337389109998</v>
      </c>
      <c r="FE14" s="11">
        <f>+'[1]Консолидовани биланс државе'!FE14</f>
        <v>43447.052379550012</v>
      </c>
      <c r="FF14" s="11">
        <f>+'[1]Консолидовани биланс државе'!FF14</f>
        <v>37810.523350779993</v>
      </c>
      <c r="FG14" s="11">
        <f>+'[1]Консолидовани биланс државе'!FG14</f>
        <v>33670.049559409985</v>
      </c>
      <c r="FH14" s="11">
        <f>+'[1]Консолидовани биланс државе'!FH14</f>
        <v>45726.638328280016</v>
      </c>
      <c r="FI14" s="11">
        <f>+'[1]Консолидовани биланс државе'!FI14</f>
        <v>34404.255277979959</v>
      </c>
      <c r="FJ14" s="11">
        <f>+'[1]Консолидовани биланс државе'!FJ14</f>
        <v>32589.83723201001</v>
      </c>
      <c r="FK14" s="11">
        <f>+'[1]Консолидовани биланс државе'!FK14</f>
        <v>43683.387107229988</v>
      </c>
      <c r="FL14" s="11">
        <f>+'[1]Консолидовани биланс државе'!FL14</f>
        <v>40893.769248739954</v>
      </c>
      <c r="FM14" s="11">
        <f>+'[1]Консолидовани биланс државе'!FM14</f>
        <v>37441.933658890004</v>
      </c>
      <c r="FN14" s="11">
        <f>+'[1]Консолидовани биланс државе'!FN14</f>
        <v>453502.63763997989</v>
      </c>
      <c r="FO14" s="11">
        <f>+'[1]Консолидовани биланс државе'!FO14</f>
        <v>453502.63763997989</v>
      </c>
      <c r="FP14" s="11">
        <f>+'[1]Консолидовани биланс државе'!FP14</f>
        <v>36620.491455600008</v>
      </c>
      <c r="FQ14" s="11">
        <f>+'[1]Консолидовани биланс државе'!FQ14</f>
        <v>36295.078616059996</v>
      </c>
      <c r="FR14" s="11">
        <f>+'[1]Консолидовани биланс државе'!FR14</f>
        <v>36697.141515809999</v>
      </c>
      <c r="FS14" s="11">
        <f>+'[1]Консолидовани биланс државе'!FS14</f>
        <v>45687.90656037</v>
      </c>
      <c r="FT14" s="11">
        <f>+'[1]Консолидовани биланс државе'!FT14</f>
        <v>40011.459653600003</v>
      </c>
      <c r="FU14" s="11">
        <f>+'[1]Консолидовани биланс државе'!FU14</f>
        <v>33801.926973840011</v>
      </c>
      <c r="FV14" s="11">
        <f>+'[1]Консолидовани биланс државе'!FV14</f>
        <v>47193.341354328011</v>
      </c>
      <c r="FW14" s="11">
        <f>+'[1]Консолидовани биланс државе'!FW14</f>
        <v>38028.862528081983</v>
      </c>
      <c r="FX14" s="11">
        <f>+'[1]Консолидовани биланс државе'!FX14</f>
        <v>41766.137926470052</v>
      </c>
      <c r="FY14" s="11">
        <f>+'[1]Консолидовани биланс државе'!FY14</f>
        <v>49023.762563699987</v>
      </c>
      <c r="FZ14" s="11">
        <f>+'[1]Консолидовани биланс државе'!FZ14</f>
        <v>36607.223062749981</v>
      </c>
      <c r="GA14" s="11">
        <f>+'[1]Консолидовани биланс државе'!GA14</f>
        <v>37533.129996730044</v>
      </c>
      <c r="GB14" s="11">
        <f>+'[1]Консолидовани биланс државе'!GB14</f>
        <v>479266.46220734005</v>
      </c>
      <c r="GC14" s="11">
        <f>+'[1]Консолидовани биланс државе'!GD14</f>
        <v>32717.590630670005</v>
      </c>
      <c r="GD14" s="11">
        <f>+'[1]Консолидовани биланс државе'!GE14</f>
        <v>39587.76610293999</v>
      </c>
      <c r="GE14" s="11">
        <f>+'[1]Консолидовани биланс државе'!GF14</f>
        <v>38024.91629672001</v>
      </c>
      <c r="GF14" s="11">
        <f>+'[1]Консолидовани биланс државе'!GG14</f>
        <v>44790.719770870004</v>
      </c>
      <c r="GG14" s="11">
        <f>+'[1]Консолидовани биланс државе'!GH14</f>
        <v>38734.466087990004</v>
      </c>
      <c r="GH14" s="11">
        <f>+'[1]Консолидовани биланс државе'!GI14</f>
        <v>42108.799951419976</v>
      </c>
      <c r="GI14" s="11">
        <f>+'[1]Консолидовани биланс државе'!GJ14</f>
        <v>45832.141159389968</v>
      </c>
      <c r="GJ14" s="11">
        <f>+'[1]Консолидовани биланс државе'!GK14</f>
        <v>39508.324253070045</v>
      </c>
      <c r="GK14" s="11">
        <f>+'[1]Консолидовани биланс државе'!GL14</f>
        <v>54318.18883633997</v>
      </c>
      <c r="GL14" s="11">
        <f>+'[1]Консолидовани биланс државе'!GM14</f>
        <v>45851.384202090005</v>
      </c>
      <c r="GM14" s="11">
        <f>+'[1]Консолидовани биланс државе'!GN14</f>
        <v>38906.674736259993</v>
      </c>
      <c r="GN14" s="11">
        <f>+'[1]Консолидовани биланс државе'!GO14</f>
        <v>39447.427972239995</v>
      </c>
      <c r="GO14" s="11">
        <f>+'[1]Консолидовани биланс државе'!GP14</f>
        <v>499828.4</v>
      </c>
      <c r="GP14" s="11">
        <f>+'[1]Консолидовани биланс државе'!GQ14</f>
        <v>499828.4</v>
      </c>
      <c r="GQ14" s="11"/>
      <c r="GR14" s="11">
        <f>+'[1]Консолидовани биланс државе'!GS14</f>
        <v>43914.874542020007</v>
      </c>
      <c r="GS14" s="11">
        <f>+'[1]Консолидовани биланс државе'!GT14</f>
        <v>52043.310606439998</v>
      </c>
      <c r="GT14" s="11">
        <f>+'[1]Консолидовани биланс државе'!GU14</f>
        <v>32754.282828859985</v>
      </c>
      <c r="GU14" s="11">
        <f>+'[1]Консолидовани биланс државе'!GV14</f>
        <v>44179.869793600032</v>
      </c>
      <c r="GV14" s="11">
        <f>+'[1]Консолидовани биланс државе'!GW14</f>
        <v>42885.398083149994</v>
      </c>
      <c r="GW14" s="11">
        <f>+'[1]Консолидовани биланс државе'!GX14</f>
        <v>41173.299999700015</v>
      </c>
      <c r="GX14" s="11">
        <f>+'[1]Консолидовани биланс државе'!GY14</f>
        <v>55871.472350399992</v>
      </c>
      <c r="GY14" s="11">
        <f>+'[1]Консолидовани биланс државе'!GZ14</f>
        <v>39250.588015369991</v>
      </c>
      <c r="GZ14" s="11">
        <f>+'[1]Консолидовани биланс државе'!HA14</f>
        <v>43067.608960460042</v>
      </c>
      <c r="HA14" s="11">
        <f>+'[1]Консолидовани биланс државе'!HB14</f>
        <v>56790.469899669995</v>
      </c>
      <c r="HB14" s="11">
        <f>+'[1]Консолидовани биланс државе'!HC14</f>
        <v>45344.587904080006</v>
      </c>
      <c r="HC14" s="11">
        <f>+'[1]Консолидовани биланс државе'!HD14</f>
        <v>53287.562150790007</v>
      </c>
      <c r="HD14" s="11">
        <f>+'[1]Консолидовани биланс државе'!HE14</f>
        <v>550563.32513453998</v>
      </c>
      <c r="HE14" s="11">
        <f>+'[1]Консолидовани биланс државе'!HF14</f>
        <v>550563.32513453998</v>
      </c>
      <c r="HF14" s="11">
        <f>+'[1]Консолидовани биланс државе'!HG14</f>
        <v>48170.839009630006</v>
      </c>
      <c r="HG14" s="11">
        <f>+'[1]Консолидовани биланс државе'!HH14</f>
        <v>41128.075261460013</v>
      </c>
      <c r="HH14" s="11">
        <f>+'[1]Консолидовани биланс државе'!HI14</f>
        <v>44814.641872559994</v>
      </c>
      <c r="HI14" s="11">
        <f>+'[1]Консолидовани биланс државе'!HJ14</f>
        <v>42475.802193629992</v>
      </c>
      <c r="HJ14" s="11">
        <f>+'[1]Консолидовани биланс државе'!HK14</f>
        <v>35624.848576640019</v>
      </c>
      <c r="HK14" s="11">
        <f>+'[1]Консолидовани биланс државе'!HL14</f>
        <v>44769.920723379975</v>
      </c>
      <c r="HL14" s="11">
        <f>+'[1]Консолидовани биланс државе'!HM14</f>
        <v>51893.778104060009</v>
      </c>
      <c r="HM14" s="11">
        <f>+'[1]Консолидовани биланс државе'!HN14</f>
        <v>42550.962356799981</v>
      </c>
      <c r="HN14" s="11">
        <f>+'[1]Консолидовани биланс државе'!HO14</f>
        <v>47393.532329350004</v>
      </c>
      <c r="HO14" s="11">
        <f>+'[1]Консолидовани биланс државе'!HP14</f>
        <v>54905.713674960061</v>
      </c>
      <c r="HP14" s="11">
        <f>+'[1]Консолидовани биланс државе'!HQ14</f>
        <v>46051.838183649954</v>
      </c>
      <c r="HQ14" s="11">
        <f>+'[1]Консолидовани биланс државе'!HR14</f>
        <v>49510.962330130045</v>
      </c>
      <c r="HR14" s="11">
        <f>+'[1]Консолидовани биланс државе'!HS14</f>
        <v>549290.91461625008</v>
      </c>
      <c r="HS14" s="11">
        <f>+'[1]Консолидовани биланс државе'!HT14</f>
        <v>549290.91461625008</v>
      </c>
      <c r="HT14" s="11">
        <f>+'[1]Консолидовани биланс државе'!HU14</f>
        <v>43664.534404710015</v>
      </c>
      <c r="HU14" s="11">
        <f>+'[1]Консолидовани биланс државе'!HV14</f>
        <v>43765.365595289964</v>
      </c>
      <c r="HV14" s="11">
        <f>+'[1]Консолидовани биланс државе'!HW14</f>
        <v>51779.155172500054</v>
      </c>
      <c r="HW14" s="11">
        <f>+'[1]Консолидовани биланс државе'!HX14</f>
        <v>57295.645107459983</v>
      </c>
      <c r="HX14" s="11">
        <f>+'[1]Консолидовани биланс државе'!HY14</f>
        <v>47515.321095690051</v>
      </c>
      <c r="HY14" s="11">
        <f>+'[1]Консолидовани биланс државе'!HZ14</f>
        <v>60195.084455079974</v>
      </c>
      <c r="HZ14" s="11">
        <f>+'[1]Консолидовани биланс државе'!IA14</f>
        <v>61501.298251249973</v>
      </c>
      <c r="IA14" s="11">
        <f>+'[1]Консолидовани биланс државе'!IB14</f>
        <v>55123.611500149978</v>
      </c>
      <c r="IB14" s="11">
        <f>+'[1]Консолидовани биланс државе'!IC14</f>
        <v>53108.784315080025</v>
      </c>
      <c r="IC14" s="11">
        <f>+'[1]Консолидовани биланс државе'!ID14</f>
        <v>61069.734905670004</v>
      </c>
      <c r="ID14" s="11">
        <f>+'[1]Консолидовани биланс државе'!IE14</f>
        <v>57371.894573799975</v>
      </c>
      <c r="IE14" s="11">
        <f>+'[1]Консолидовани биланс државе'!IF14</f>
        <v>66542.450599329954</v>
      </c>
      <c r="IF14" s="11">
        <f>+'[1]Консолидовани биланс државе'!IG14</f>
        <v>658932.87997600995</v>
      </c>
      <c r="IG14" s="11">
        <f>+'[1]Консолидовани биланс државе'!IH14</f>
        <v>658932.87997600995</v>
      </c>
      <c r="IH14" s="11">
        <f>+'[1]Консолидовани биланс државе'!II14</f>
        <v>55877.784646030006</v>
      </c>
      <c r="II14" s="11">
        <f>+'[1]Консолидовани биланс државе'!IJ14</f>
        <v>56204.215056619985</v>
      </c>
      <c r="IJ14" s="11">
        <f>+'[1]Консолидовани биланс државе'!IK14</f>
        <v>69333.400113869997</v>
      </c>
      <c r="IK14" s="11">
        <f>+'[1]Консолидовани биланс државе'!IL14</f>
        <v>70658.328704359999</v>
      </c>
      <c r="IL14" s="11">
        <f>+'[1]Консолидовани биланс државе'!IM14</f>
        <v>69034.572140540011</v>
      </c>
      <c r="IM14" s="11">
        <f>+'[1]Консолидовани биланс државе'!IN14</f>
        <v>61619.099770789966</v>
      </c>
      <c r="IN14" s="11">
        <f>+'[1]Консолидовани биланс државе'!IO14</f>
        <v>74789.199576349944</v>
      </c>
      <c r="IO14" s="11">
        <f>+'[1]Консолидовани биланс државе'!IP14</f>
        <v>57311.800227509986</v>
      </c>
      <c r="IP14" s="11">
        <f>+'[1]Консолидовани биланс државе'!IQ14</f>
        <v>64249.778400599993</v>
      </c>
      <c r="IQ14" s="11">
        <f>+'[1]Консолидовани биланс државе'!IR14</f>
        <v>67200.521614730067</v>
      </c>
      <c r="IR14" s="11">
        <f>+'[1]Консолидовани биланс државе'!IS14</f>
        <v>64440.399416819964</v>
      </c>
      <c r="IS14" s="11">
        <f>+'[1]Консолидовани биланс државе'!IT14</f>
        <v>68747.099842609954</v>
      </c>
      <c r="IT14" s="11">
        <f>+'[1]Консолидовани биланс државе'!IU14</f>
        <v>779466.19951082987</v>
      </c>
      <c r="IU14" s="59">
        <f>+'[1]Консолидовани биланс државе'!IV14</f>
        <v>779466.19951082987</v>
      </c>
      <c r="IV14" s="11">
        <f>+'[1]Консолидовани биланс државе'!IW14</f>
        <v>68847.830651589989</v>
      </c>
      <c r="IW14" s="11">
        <f>+'[1]Консолидовани биланс државе'!IX14</f>
        <v>56993.771338300008</v>
      </c>
      <c r="IX14" s="11">
        <f>+'[1]Консолидовани биланс државе'!IY14</f>
        <v>71612.501934090018</v>
      </c>
      <c r="IY14" s="11">
        <f>+'[1]Консолидовани биланс државе'!IZ14</f>
        <v>66717.219758309991</v>
      </c>
      <c r="IZ14" s="11">
        <f>+'[1]Консолидовани биланс државе'!JA14</f>
        <v>68376.77631770994</v>
      </c>
      <c r="JA14" s="11">
        <f>+'[1]Консолидовани биланс државе'!JB14</f>
        <v>63794.597558150119</v>
      </c>
      <c r="JB14" s="11">
        <f>+'[1]Консолидовани биланс државе'!JC14</f>
        <v>69894.702161530033</v>
      </c>
      <c r="JC14" s="11">
        <f>+'[1]Консолидовани биланс државе'!JD14</f>
        <v>66160.335197550012</v>
      </c>
      <c r="JD14" s="11">
        <f>+'[1]Консолидовани биланс државе'!JE14</f>
        <v>66166.676978119969</v>
      </c>
      <c r="JE14" s="11">
        <f>+'[1]Консолидовани биланс државе'!JF14</f>
        <v>85089.807939680119</v>
      </c>
      <c r="JF14" s="11">
        <f>+'[1]Консолидовани биланс државе'!JG14</f>
        <v>80058.472460139892</v>
      </c>
      <c r="JG14" s="11">
        <f>+'[1]Консолидовани биланс државе'!JH14</f>
        <v>79194.70204306001</v>
      </c>
      <c r="JH14" s="11">
        <f>+'[1]Консолидовани биланс државе'!JI14</f>
        <v>842907.39433823025</v>
      </c>
      <c r="JI14" s="59">
        <f>+'[1]Консолидовани биланс државе'!JJ14</f>
        <v>842907.39433823025</v>
      </c>
      <c r="JJ14" s="11">
        <f>+'[1]Консолидовани биланс државе'!JK14</f>
        <v>80725.907547379989</v>
      </c>
      <c r="JK14" s="11">
        <f>+'[1]Консолидовани биланс државе'!JL14</f>
        <v>69140.796853130014</v>
      </c>
      <c r="JL14" s="11">
        <f>+'[1]Консолидовани биланс државе'!JM14</f>
        <v>73310.473811720018</v>
      </c>
      <c r="JM14" s="11">
        <f>+'[1]Консолидовани биланс државе'!JN14</f>
        <v>92202.218286429983</v>
      </c>
      <c r="JN14" s="11">
        <f>+'[1]Консолидовани биланс државе'!JO14</f>
        <v>73447.071747090013</v>
      </c>
      <c r="JO14" s="11">
        <f>+'[1]Консолидовани биланс државе'!JP14</f>
        <v>74396.61733103999</v>
      </c>
      <c r="JP14" s="11">
        <f>+'[1]Консолидовани биланс државе'!JQ14</f>
        <v>90557.738554779964</v>
      </c>
      <c r="JQ14" s="11">
        <f>+'[1]Консолидовани биланс државе'!JR14</f>
        <v>72358.810347170001</v>
      </c>
      <c r="JR14" s="11">
        <f>+'[1]Консолидовани биланс државе'!JS14</f>
        <v>71587.630405619988</v>
      </c>
      <c r="JS14" s="11">
        <f>+'[1]Консолидовани биланс државе'!JT14</f>
        <v>88931.87467403007</v>
      </c>
      <c r="JT14" s="11">
        <f>+'[1]Консолидовани биланс државе'!JU14</f>
        <v>73648.583096569957</v>
      </c>
      <c r="JU14" s="11">
        <f>+'[1]Консолидовани биланс државе'!JV14</f>
        <v>91474.691325860113</v>
      </c>
      <c r="JV14" s="11">
        <f>+'[1]Консолидовани биланс државе'!JW14</f>
        <v>951782.41398082022</v>
      </c>
      <c r="JW14" s="59">
        <f>+'[1]Консолидовани биланс државе'!JX14</f>
        <v>951782.41398082022</v>
      </c>
      <c r="JX14" s="11">
        <f>+'[1]Консолидовани биланс државе'!JY14</f>
        <v>85040.200333309971</v>
      </c>
      <c r="JY14" s="11">
        <f>+'[1]Консолидовани биланс државе'!JZ14</f>
        <v>73911.38055548002</v>
      </c>
      <c r="JZ14" s="11">
        <f>+'[1]Консолидовани биланс државе'!KA14</f>
        <v>75662.105405970025</v>
      </c>
      <c r="KA14" s="11">
        <f>+'[1]Консолидовани биланс државе'!KB14</f>
        <v>87138.698223679981</v>
      </c>
      <c r="KB14" s="11">
        <f>+'[1]Консолидовани биланс државе'!KC14</f>
        <v>78058.515140650023</v>
      </c>
      <c r="KC14" s="11">
        <f>+'[1]Консолидовани биланс државе'!KD14</f>
        <v>82597.098044039958</v>
      </c>
      <c r="KD14" s="11">
        <f>+'[1]Консолидовани биланс државе'!KE14</f>
        <v>94355.790312749974</v>
      </c>
      <c r="KE14" s="11">
        <f>+'[1]Консолидовани биланс државе'!KF14</f>
        <v>70554.311931370044</v>
      </c>
      <c r="KF14" s="11">
        <f>+'[1]Консолидовани биланс државе'!KG14</f>
        <v>80308.400862810013</v>
      </c>
      <c r="KG14" s="11">
        <f>+'[1]Консолидовани биланс државе'!KH14</f>
        <v>90326.898611110111</v>
      </c>
      <c r="KH14" s="11">
        <f>+'[1]Консолидовани биланс државе'!KI14</f>
        <v>78788.192494959862</v>
      </c>
      <c r="KI14" s="11">
        <f>+'[1]Консолидовани биланс државе'!KJ14</f>
        <v>101460.71037692009</v>
      </c>
      <c r="KJ14" s="11">
        <f>+'[1]Консолидовани биланс државе'!KK14</f>
        <v>158951.58088878999</v>
      </c>
      <c r="KK14" s="59">
        <f>+'[1]Консолидовани биланс државе'!KL14</f>
        <v>998202.30229304999</v>
      </c>
      <c r="KL14" s="11">
        <f>+'[1]Консолидовани биланс државе'!KM14</f>
        <v>85143.374352039988</v>
      </c>
      <c r="KM14" s="11">
        <f>+'[1]Консолидовани биланс државе'!KN14</f>
        <v>77564.892456839996</v>
      </c>
      <c r="KN14" s="11">
        <f>+'[1]Консолидовани биланс државе'!KO14</f>
        <v>0</v>
      </c>
      <c r="KO14" s="11">
        <f>+'[1]Консолидовани биланс државе'!KP14</f>
        <v>0</v>
      </c>
      <c r="KP14" s="11">
        <f>+'[1]Консолидовани биланс државе'!KQ14</f>
        <v>0</v>
      </c>
      <c r="KQ14" s="11">
        <f>+'[1]Консолидовани биланс државе'!KR14</f>
        <v>0</v>
      </c>
      <c r="KR14" s="11">
        <f>+'[1]Консолидовани биланс државе'!KS14</f>
        <v>0</v>
      </c>
      <c r="KS14" s="11">
        <f>+'[1]Консолидовани биланс државе'!KT14</f>
        <v>0</v>
      </c>
      <c r="KT14" s="11">
        <f>+'[1]Консолидовани биланс државе'!KU14</f>
        <v>0</v>
      </c>
      <c r="KU14" s="11">
        <f>+'[1]Консолидовани биланс државе'!KV14</f>
        <v>0</v>
      </c>
      <c r="KV14" s="11">
        <f>+'[1]Консолидовани биланс државе'!KW14</f>
        <v>0</v>
      </c>
      <c r="KW14" s="11">
        <f>+'[1]Консолидовани биланс државе'!KX14</f>
        <v>0</v>
      </c>
      <c r="KX14" s="11">
        <f>+'[1]Консолидовани биланс државе'!KY14</f>
        <v>162708.26680887997</v>
      </c>
      <c r="KY14" s="59">
        <f>+'[1]Консолидовани биланс државе'!KZ14</f>
        <v>162708.26680887997</v>
      </c>
      <c r="KZ14" s="59">
        <f>+'[1]Консолидовани биланс државе'!LA14</f>
        <v>102.36341526085124</v>
      </c>
      <c r="LA14" s="12">
        <f>+'[1]Консолидовани биланс државе'!LB14</f>
        <v>99.866746595952421</v>
      </c>
    </row>
    <row r="15" spans="1:313" s="97" customFormat="1" ht="16.7" customHeight="1" x14ac:dyDescent="0.45">
      <c r="A15" s="96"/>
      <c r="B15" s="14" t="s">
        <v>19</v>
      </c>
      <c r="C15" s="15">
        <f>+'[1]Консолидовани биланс државе'!C15</f>
        <v>28.929233920000001</v>
      </c>
      <c r="D15" s="15">
        <f>+'[1]Консолидовани биланс државе'!D15</f>
        <v>7134.6233354799997</v>
      </c>
      <c r="E15" s="15">
        <f>+'[1]Консолидовани биланс државе'!E15</f>
        <v>4808.0578323100008</v>
      </c>
      <c r="F15" s="15">
        <f>+'[1]Консолидовани биланс државе'!F15</f>
        <v>8875.2264728999999</v>
      </c>
      <c r="G15" s="15">
        <f>+'[1]Консолидовани биланс државе'!G15</f>
        <v>6253.1046535199994</v>
      </c>
      <c r="H15" s="15">
        <f>+'[1]Консолидовани биланс државе'!H15</f>
        <v>3743.4422329200002</v>
      </c>
      <c r="I15" s="15">
        <f>+'[1]Консолидовани биланс државе'!I15</f>
        <v>9028.9413786300011</v>
      </c>
      <c r="J15" s="15">
        <f>+'[1]Консолидовани биланс државе'!J15</f>
        <v>4684.366707060005</v>
      </c>
      <c r="K15" s="15">
        <f>+'[1]Консолидовани биланс државе'!K15</f>
        <v>4918.9971260299981</v>
      </c>
      <c r="L15" s="15">
        <f>+'[1]Консолидовани биланс државе'!L15</f>
        <v>8526.7087056200053</v>
      </c>
      <c r="M15" s="15">
        <f>+'[1]Консолидовани биланс државе'!M15</f>
        <v>5249.6190176399841</v>
      </c>
      <c r="N15" s="15">
        <f>+'[1]Консолидовани биланс државе'!N15</f>
        <v>7188.8483598100202</v>
      </c>
      <c r="O15" s="15">
        <f>+'[1]Консолидовани биланс државе'!O15</f>
        <v>70440.865055840011</v>
      </c>
      <c r="P15" s="15"/>
      <c r="Q15" s="15">
        <f>+'[1]Консолидовани биланс државе'!Q15</f>
        <v>6160.0026824699989</v>
      </c>
      <c r="R15" s="15">
        <f>+'[1]Консолидовани биланс државе'!R15</f>
        <v>3529.2561246200003</v>
      </c>
      <c r="S15" s="15">
        <f>+'[1]Консолидовани биланс државе'!S15</f>
        <v>2695.1986239600005</v>
      </c>
      <c r="T15" s="15">
        <f>+'[1]Консолидовани биланс државе'!T15</f>
        <v>8419.3022007100026</v>
      </c>
      <c r="U15" s="15">
        <f>+'[1]Консолидовани биланс државе'!U15</f>
        <v>4274.1547176399963</v>
      </c>
      <c r="V15" s="15">
        <f>+'[1]Консолидовани биланс државе'!V15</f>
        <v>6573.7656977899996</v>
      </c>
      <c r="W15" s="15">
        <f>+'[1]Консолидовани биланс државе'!W15</f>
        <v>6240.7629193800021</v>
      </c>
      <c r="X15" s="15">
        <f>+'[1]Консолидовани биланс државе'!X15</f>
        <v>4596.7018122499931</v>
      </c>
      <c r="Y15" s="15">
        <f>+'[1]Консолидовани биланс државе'!Y15</f>
        <v>4978.5498499300002</v>
      </c>
      <c r="Z15" s="15">
        <f>+'[1]Консолидовани биланс државе'!Z15</f>
        <v>9730.4586148500093</v>
      </c>
      <c r="AA15" s="15">
        <f>+'[1]Консолидовани биланс државе'!AA15</f>
        <v>5983.8094317400037</v>
      </c>
      <c r="AB15" s="15">
        <f>+'[1]Консолидовани биланс државе'!AB15</f>
        <v>5312.3373570199919</v>
      </c>
      <c r="AC15" s="15">
        <f>+'[1]Консолидовани биланс државе'!AC15</f>
        <v>68494.300032359999</v>
      </c>
      <c r="AD15" s="15"/>
      <c r="AE15" s="15">
        <f>+'[1]Консолидовани биланс државе'!AE15</f>
        <v>14338.897146040001</v>
      </c>
      <c r="AF15" s="15">
        <f>+'[1]Консолидовани биланс државе'!AF15</f>
        <v>3555.4270000000001</v>
      </c>
      <c r="AG15" s="15">
        <f>+'[1]Консолидовани биланс државе'!AG15</f>
        <v>3585.348</v>
      </c>
      <c r="AH15" s="15">
        <f>+'[1]Консолидовани биланс државе'!AH15</f>
        <v>9229.8492097000053</v>
      </c>
      <c r="AI15" s="15">
        <f>+'[1]Консолидовани биланс државе'!AI15</f>
        <v>5492.439244399995</v>
      </c>
      <c r="AJ15" s="15">
        <f>+'[1]Консолидовани биланс државе'!AJ15</f>
        <v>5060.3710000000001</v>
      </c>
      <c r="AK15" s="15">
        <f>+'[1]Консолидовани биланс државе'!AK15</f>
        <v>9848.8019108599983</v>
      </c>
      <c r="AL15" s="15">
        <f>+'[1]Консолидовани биланс државе'!AL15</f>
        <v>4113.7404267300017</v>
      </c>
      <c r="AM15" s="15">
        <f>+'[1]Консолидовани биланс државе'!AM15</f>
        <v>6366.5550000000003</v>
      </c>
      <c r="AN15" s="15">
        <f>+'[1]Консолидовани биланс државе'!AN15</f>
        <v>9979.0810000000001</v>
      </c>
      <c r="AO15" s="15">
        <f>+'[1]Консолидовани биланс државе'!AO15</f>
        <v>4619.8860000000004</v>
      </c>
      <c r="AP15" s="15">
        <f>+'[1]Консолидовани биланс државе'!AP15</f>
        <v>5487.7850456899923</v>
      </c>
      <c r="AQ15" s="15">
        <f>+'[1]Консолидовани биланс државе'!AQ15</f>
        <v>81678.180983419996</v>
      </c>
      <c r="AR15" s="15"/>
      <c r="AS15" s="15">
        <f>+'[1]Консолидовани биланс државе'!AS15</f>
        <v>15467.7</v>
      </c>
      <c r="AT15" s="15">
        <f>+'[1]Консолидовани биланс државе'!AT15</f>
        <v>5285.3</v>
      </c>
      <c r="AU15" s="15">
        <f>+'[1]Консолидовани биланс државе'!AU15</f>
        <v>3987.8</v>
      </c>
      <c r="AV15" s="15">
        <f>+'[1]Консолидовани биланс државе'!AV15</f>
        <v>8834.9</v>
      </c>
      <c r="AW15" s="15">
        <f>+'[1]Консолидовани биланс државе'!AW15</f>
        <v>6236.5373288000019</v>
      </c>
      <c r="AX15" s="15">
        <f>+'[1]Консолидовани биланс државе'!AX15</f>
        <v>6462.644042179998</v>
      </c>
      <c r="AY15" s="15">
        <f>+'[1]Консолидовани биланс државе'!AY15</f>
        <v>9592.2858321700005</v>
      </c>
      <c r="AZ15" s="15">
        <f>+'[1]Консолидовани биланс државе'!AZ15</f>
        <v>3123.8</v>
      </c>
      <c r="BA15" s="15">
        <f>+'[1]Консолидовани биланс државе'!BA15</f>
        <v>5940.3</v>
      </c>
      <c r="BB15" s="15">
        <f>+'[1]Консолидовани биланс државе'!BB15</f>
        <v>10245.200000000001</v>
      </c>
      <c r="BC15" s="15">
        <f>+'[1]Консолидовани биланс државе'!BC15</f>
        <v>6919.6</v>
      </c>
      <c r="BD15" s="15">
        <f>+'[1]Консолидовани биланс државе'!BD15</f>
        <v>6603.1</v>
      </c>
      <c r="BE15" s="15">
        <f>+'[1]Консолидовани биланс државе'!BE15</f>
        <v>88699.16720315002</v>
      </c>
      <c r="BF15" s="15"/>
      <c r="BG15" s="15">
        <f>+'[1]Консолидовани биланс државе'!BG15</f>
        <v>15740.342272280004</v>
      </c>
      <c r="BH15" s="15">
        <f>+'[1]Консолидовани биланс државе'!BH15</f>
        <v>5669.9892029299863</v>
      </c>
      <c r="BI15" s="15">
        <f>+'[1]Консолидовани биланс државе'!BI15</f>
        <v>9392.6000975000024</v>
      </c>
      <c r="BJ15" s="15">
        <f>+'[1]Консолидовани биланс државе'!BJ15</f>
        <v>7610.2639358999941</v>
      </c>
      <c r="BK15" s="15">
        <f>+'[1]Консолидовани биланс државе'!BK15</f>
        <v>8597.7121371199937</v>
      </c>
      <c r="BL15" s="15">
        <f>+'[1]Консолидовани биланс државе'!BL15</f>
        <v>8578.5567269199928</v>
      </c>
      <c r="BM15" s="15">
        <f>+'[1]Консолидовани биланс државе'!BM15</f>
        <v>13118.81933728997</v>
      </c>
      <c r="BN15" s="15">
        <f>+'[1]Консолидовани биланс државе'!BN15</f>
        <v>10073.061045419994</v>
      </c>
      <c r="BO15" s="15">
        <f>+'[1]Консолидовани биланс државе'!BO15</f>
        <v>9569.7793276200318</v>
      </c>
      <c r="BP15" s="15">
        <f>+'[1]Консолидовани биланс државе'!BP15</f>
        <v>15425.509777650021</v>
      </c>
      <c r="BQ15" s="15">
        <f>+'[1]Консолидовани биланс државе'!BQ15</f>
        <v>10147.166768440002</v>
      </c>
      <c r="BR15" s="15">
        <f>+'[1]Консолидовани биланс државе'!BR15</f>
        <v>6741.1331014500083</v>
      </c>
      <c r="BS15" s="15">
        <f>+'[1]Консолидовани биланс државе'!BS15</f>
        <v>120664.93373052</v>
      </c>
      <c r="BT15" s="15"/>
      <c r="BU15" s="15">
        <f>+'[1]Консолидовани биланс државе'!BU15</f>
        <v>17565.833636260009</v>
      </c>
      <c r="BV15" s="15">
        <f>+'[1]Консолидовани биланс државе'!BV15</f>
        <v>6035.0497622599978</v>
      </c>
      <c r="BW15" s="15">
        <f>+'[1]Консолидовани биланс државе'!BW15</f>
        <v>7892.5792198499948</v>
      </c>
      <c r="BX15" s="15">
        <f>+'[1]Консолидовани биланс државе'!BX15</f>
        <v>10783.533131279994</v>
      </c>
      <c r="BY15" s="15">
        <f>+'[1]Консолидовани биланс државе'!BY15</f>
        <v>7981.1954469499951</v>
      </c>
      <c r="BZ15" s="15">
        <f>+'[1]Консолидовани биланс државе'!BZ15</f>
        <v>7894.6450644899942</v>
      </c>
      <c r="CA15" s="15">
        <f>+'[1]Консолидовани биланс државе'!CA15</f>
        <v>11257.879710430005</v>
      </c>
      <c r="CB15" s="15">
        <f>+'[1]Консолидовани биланс државе'!CB15</f>
        <v>6735.5350051100095</v>
      </c>
      <c r="CC15" s="15">
        <f>+'[1]Консолидовани биланс државе'!CC15</f>
        <v>7534.9603087300075</v>
      </c>
      <c r="CD15" s="15">
        <f>+'[1]Консолидовани биланс државе'!CD15</f>
        <v>10420.95456936003</v>
      </c>
      <c r="CE15" s="15">
        <f>+'[1]Консолидовани биланс државе'!CE15</f>
        <v>8024.8357538199834</v>
      </c>
      <c r="CF15" s="15">
        <f>+'[1]Консолидовани биланс државе'!CF15</f>
        <v>6960.4457769300216</v>
      </c>
      <c r="CG15" s="15">
        <f>+'[1]Консолидовани биланс државе'!CG15</f>
        <v>109087.44738547005</v>
      </c>
      <c r="CH15" s="15"/>
      <c r="CI15" s="15">
        <f>+'[1]Консолидовани биланс државе'!CI15</f>
        <v>17188.804843150006</v>
      </c>
      <c r="CJ15" s="15">
        <f>+'[1]Консолидовани биланс државе'!CJ15</f>
        <v>5129.3692516399997</v>
      </c>
      <c r="CK15" s="15">
        <f>+'[1]Консолидовани биланс државе'!CK15</f>
        <v>5075.6275446199961</v>
      </c>
      <c r="CL15" s="15">
        <f>+'[1]Консолидовани биланс државе'!CL15</f>
        <v>9833.8244887600031</v>
      </c>
      <c r="CM15" s="15">
        <f>+'[1]Консолидовани биланс државе'!CM15</f>
        <v>7936.531071379989</v>
      </c>
      <c r="CN15" s="15">
        <f>+'[1]Консолидовани биланс државе'!CN15</f>
        <v>6216.3908514100031</v>
      </c>
      <c r="CO15" s="15">
        <f>+'[1]Консолидовани биланс државе'!CO15</f>
        <v>12059.420990250001</v>
      </c>
      <c r="CP15" s="15">
        <f>+'[1]Консолидовани биланс државе'!CP15</f>
        <v>5878.5014988900111</v>
      </c>
      <c r="CQ15" s="15">
        <f>+'[1]Консолидовани биланс државе'!CQ15</f>
        <v>10332.573389420028</v>
      </c>
      <c r="CR15" s="15">
        <f>+'[1]Консолидовани биланс државе'!CR15</f>
        <v>13815.421892589977</v>
      </c>
      <c r="CS15" s="15">
        <f>+'[1]Консолидовани биланс државе'!CS15</f>
        <v>8458.8113553200292</v>
      </c>
      <c r="CT15" s="15">
        <f>+'[1]Консолидовани биланс државе'!CT15</f>
        <v>11505.461450830029</v>
      </c>
      <c r="CU15" s="15">
        <f>+'[1]Консолидовани биланс државе'!CU15</f>
        <v>113430.73862826006</v>
      </c>
      <c r="CV15" s="15"/>
      <c r="CW15" s="15">
        <f>+'[1]Консолидовани биланс државе'!CW15</f>
        <v>14879.899393709999</v>
      </c>
      <c r="CX15" s="15">
        <f>+'[1]Консолидовани биланс државе'!CX15</f>
        <v>6354.378931369999</v>
      </c>
      <c r="CY15" s="15">
        <f>+'[1]Консолидовани биланс државе'!CY15</f>
        <v>5022.5560335300006</v>
      </c>
      <c r="CZ15" s="15">
        <f>+'[1]Консолидовани биланс државе'!CZ15</f>
        <v>11339.182137679996</v>
      </c>
      <c r="DA15" s="15">
        <f>+'[1]Консолидовани биланс државе'!DA15</f>
        <v>8892.3330769700005</v>
      </c>
      <c r="DB15" s="15">
        <f>+'[1]Консолидовани биланс државе'!DB15</f>
        <v>6242.7991881700063</v>
      </c>
      <c r="DC15" s="15">
        <f>+'[1]Консолидовани биланс државе'!DC15</f>
        <v>13311.827293719996</v>
      </c>
      <c r="DD15" s="15">
        <f>+'[1]Консолидовани биланс државе'!DD15</f>
        <v>6297.996497930003</v>
      </c>
      <c r="DE15" s="15">
        <f>+'[1]Консолидовани биланс државе'!DE15</f>
        <v>10016.946690770004</v>
      </c>
      <c r="DF15" s="15">
        <f>+'[1]Консолидовани биланс државе'!DF15</f>
        <v>14384.864665539992</v>
      </c>
      <c r="DG15" s="15">
        <f>+'[1]Консолидовани биланс државе'!DG15</f>
        <v>10704.296025610016</v>
      </c>
      <c r="DH15" s="15">
        <f>+'[1]Консолидовани биланс државе'!DH15</f>
        <v>7101.1832446799799</v>
      </c>
      <c r="DI15" s="15">
        <f>+'[1]Консолидовани биланс државе'!DI15</f>
        <v>114548.26317968001</v>
      </c>
      <c r="DJ15" s="15"/>
      <c r="DK15" s="15">
        <f>+'[1]Консолидовани биланс државе'!DK15</f>
        <v>17370.061401229999</v>
      </c>
      <c r="DL15" s="15">
        <f>+'[1]Консолидовани биланс државе'!DL15</f>
        <v>871.87514581999903</v>
      </c>
      <c r="DM15" s="15">
        <f>+'[1]Консолидовани биланс државе'!DM15</f>
        <v>9316.0246611100029</v>
      </c>
      <c r="DN15" s="15">
        <f>+'[1]Консолидовани биланс државе'!DN15</f>
        <v>16534.318439929997</v>
      </c>
      <c r="DO15" s="15">
        <f>+'[1]Консолидовани биланс државе'!DO15</f>
        <v>10032.324001179999</v>
      </c>
      <c r="DP15" s="15">
        <f>+'[1]Консолидовани биланс државе'!DP15</f>
        <v>5775.7021291100082</v>
      </c>
      <c r="DQ15" s="15">
        <f>+'[1]Консолидовани биланс државе'!DQ15</f>
        <v>17372.323071879997</v>
      </c>
      <c r="DR15" s="15">
        <f>+'[1]Консолидовани биланс државе'!DR15</f>
        <v>8857.4924033299976</v>
      </c>
      <c r="DS15" s="15">
        <f>+'[1]Консолидовани биланс државе'!DS15</f>
        <v>-437.80319998000738</v>
      </c>
      <c r="DT15" s="15">
        <f>+'[1]Консолидовани биланс државе'!DT15</f>
        <v>12580.930216560024</v>
      </c>
      <c r="DU15" s="15">
        <f>+'[1]Консолидовани биланс државе'!DU15</f>
        <v>8750.7618554599721</v>
      </c>
      <c r="DV15" s="15">
        <f>+'[1]Консолидовани биланс државе'!DV15</f>
        <v>3117.3797160300232</v>
      </c>
      <c r="DW15" s="15">
        <f>+'[1]Консолидовани биланс државе'!DW15</f>
        <v>110141.38984166003</v>
      </c>
      <c r="DX15" s="15"/>
      <c r="DY15" s="15">
        <f>+'[1]Консолидовани биланс државе'!DY15</f>
        <v>16592.48811776</v>
      </c>
      <c r="DZ15" s="15">
        <f>+'[1]Консолидовани биланс државе'!DZ15</f>
        <v>12303.68584181</v>
      </c>
      <c r="EA15" s="15">
        <f>+'[1]Консолидовани биланс државе'!EA15</f>
        <v>2056.5031586100008</v>
      </c>
      <c r="EB15" s="15">
        <f>+'[1]Консолидовани биланс државе'!EB15</f>
        <v>10985.807975239999</v>
      </c>
      <c r="EC15" s="15">
        <f>+'[1]Консолидовани биланс државе'!EC15</f>
        <v>5520.6615397199994</v>
      </c>
      <c r="ED15" s="15">
        <f>+'[1]Консолидовани биланс државе'!ED15</f>
        <v>7065.4413019199983</v>
      </c>
      <c r="EE15" s="15">
        <f>+'[1]Консолидовани биланс државе'!EE15</f>
        <v>12478.667132750003</v>
      </c>
      <c r="EF15" s="15">
        <f>+'[1]Консолидовани биланс државе'!EF15</f>
        <v>7808.3192366300027</v>
      </c>
      <c r="EG15" s="15">
        <f>+'[1]Консолидовани биланс државе'!EG15</f>
        <v>3816.3939728800051</v>
      </c>
      <c r="EH15" s="15">
        <f>+'[1]Консолидовани биланс државе'!EH15</f>
        <v>13691.741511700004</v>
      </c>
      <c r="EI15" s="15">
        <f>+'[1]Консолидовани биланс државе'!EI15</f>
        <v>15792.64150734999</v>
      </c>
      <c r="EJ15" s="15">
        <f>+'[1]Консолидовани биланс државе'!EJ15</f>
        <v>3341.4852452900009</v>
      </c>
      <c r="EK15" s="15">
        <f>+'[1]Консолидовани биланс државе'!EK15</f>
        <v>111453.83654166001</v>
      </c>
      <c r="EL15" s="15">
        <f>+'[1]Консолидовани биланс државе'!EL15</f>
        <v>111453.83654166001</v>
      </c>
      <c r="EM15" s="15"/>
      <c r="EN15" s="15">
        <f>+'[1]Консолидовани биланс државе'!EN15</f>
        <v>17021.160285549999</v>
      </c>
      <c r="EO15" s="15">
        <f>+'[1]Консолидовани биланс државе'!EO15</f>
        <v>11077.367987530002</v>
      </c>
      <c r="EP15" s="15">
        <f>+'[1]Консолидовани биланс државе'!EP15</f>
        <v>-2009.7753364000016</v>
      </c>
      <c r="EQ15" s="15">
        <f>+'[1]Консолидовани биланс државе'!EQ15</f>
        <v>8499.3501203399956</v>
      </c>
      <c r="ER15" s="15">
        <f>+'[1]Консолидовани биланс државе'!ER15</f>
        <v>10945.869304400001</v>
      </c>
      <c r="ES15" s="15">
        <f>+'[1]Консолидовани биланс државе'!ES15</f>
        <v>32.624227560005188</v>
      </c>
      <c r="ET15" s="15">
        <f>+'[1]Консолидовани биланс државе'!ET15</f>
        <v>11792.843862269996</v>
      </c>
      <c r="EU15" s="15">
        <f>+'[1]Консолидовани биланс државе'!EU15</f>
        <v>8904.430097309998</v>
      </c>
      <c r="EV15" s="15">
        <f>+'[1]Консолидовани биланс државе'!EV15</f>
        <v>6229.6807404799956</v>
      </c>
      <c r="EW15" s="15">
        <f>+'[1]Консолидовани биланс државе'!EW15</f>
        <v>11729.995303320013</v>
      </c>
      <c r="EX15" s="15">
        <f>+'[1]Консолидовани биланс државе'!EX15</f>
        <v>7924.2763365599976</v>
      </c>
      <c r="EY15" s="15">
        <f>+'[1]Консолидовани биланс државе'!EY15</f>
        <v>5138.747342040002</v>
      </c>
      <c r="EZ15" s="15">
        <f>+'[1]Консолидовани биланс државе'!EZ15</f>
        <v>97286.570270960001</v>
      </c>
      <c r="FA15" s="15">
        <f>+'[1]Консолидовани биланс државе'!FA15</f>
        <v>97286.570270960001</v>
      </c>
      <c r="FB15" s="15">
        <f>+'[1]Консолидовани биланс државе'!FB15</f>
        <v>19711.982820060002</v>
      </c>
      <c r="FC15" s="15">
        <f>+'[1]Консолидовани биланс државе'!FC15</f>
        <v>8796.932191939999</v>
      </c>
      <c r="FD15" s="15">
        <f>+'[1]Консолидовани биланс државе'!FD15</f>
        <v>3729.436572959999</v>
      </c>
      <c r="FE15" s="15">
        <f>+'[1]Консолидовани биланс државе'!FE15</f>
        <v>15590.83956</v>
      </c>
      <c r="FF15" s="15">
        <f>+'[1]Консолидовани биланс државе'!FF15</f>
        <v>9077.9844894600028</v>
      </c>
      <c r="FG15" s="15">
        <f>+'[1]Консолидовани биланс државе'!FG15</f>
        <v>2416.6059176600038</v>
      </c>
      <c r="FH15" s="15">
        <f>+'[1]Консолидовани биланс државе'!FH15</f>
        <v>16775.011560249997</v>
      </c>
      <c r="FI15" s="15">
        <f>+'[1]Консолидовани биланс државе'!FI15</f>
        <v>5095.121699559998</v>
      </c>
      <c r="FJ15" s="15">
        <f>+'[1]Консолидовани биланс државе'!FJ15</f>
        <v>3590.7089236100005</v>
      </c>
      <c r="FK15" s="15">
        <f>+'[1]Консолидовани биланс државе'!FK15</f>
        <v>14400.972449160008</v>
      </c>
      <c r="FL15" s="15">
        <f>+'[1]Консолидовани биланс државе'!FL15</f>
        <v>10191.147463949981</v>
      </c>
      <c r="FM15" s="15">
        <f>+'[1]Консолидовани биланс државе'!FM15</f>
        <v>3271.6929510899927</v>
      </c>
      <c r="FN15" s="15">
        <f>+'[1]Консолидовани биланс државе'!FN15</f>
        <v>112648.43659969998</v>
      </c>
      <c r="FO15" s="15">
        <f>+'[1]Консолидовани биланс државе'!FO15</f>
        <v>112648.43659969998</v>
      </c>
      <c r="FP15" s="15">
        <f>+'[1]Консолидовани биланс државе'!FP15</f>
        <v>15135.31973109</v>
      </c>
      <c r="FQ15" s="15">
        <f>+'[1]Консолидовани биланс државе'!FQ15</f>
        <v>9211.7555693600007</v>
      </c>
      <c r="FR15" s="15">
        <f>+'[1]Консолидовани биланс државе'!FR15</f>
        <v>-602.79859601000214</v>
      </c>
      <c r="FS15" s="15">
        <f>+'[1]Консолидовани биланс државе'!FS15</f>
        <v>15235.793911939998</v>
      </c>
      <c r="FT15" s="15">
        <f>+'[1]Консолидовани биланс државе'!FT15</f>
        <v>5011.9981065800021</v>
      </c>
      <c r="FU15" s="15">
        <f>+'[1]Консолидовани биланс државе'!FU15</f>
        <v>-1056.6194951999969</v>
      </c>
      <c r="FV15" s="15">
        <f>+'[1]Консолидовани биланс државе'!FV15</f>
        <v>14301.379041740001</v>
      </c>
      <c r="FW15" s="15">
        <f>+'[1]Консолидовани биланс државе'!FW15</f>
        <v>5507.7791961199955</v>
      </c>
      <c r="FX15" s="15">
        <f>+'[1]Консолидовани биланс државе'!FX15</f>
        <v>9827.4330970400079</v>
      </c>
      <c r="FY15" s="15">
        <f>+'[1]Консолидовани биланс државе'!FY15</f>
        <v>12783.964051140003</v>
      </c>
      <c r="FZ15" s="15">
        <f>+'[1]Консолидовани биланс државе'!FZ15</f>
        <v>719.66979947999573</v>
      </c>
      <c r="GA15" s="15">
        <f>+'[1]Консолидовани биланс државе'!GA15</f>
        <v>613.9923348600006</v>
      </c>
      <c r="GB15" s="15">
        <f>+'[1]Консолидовани биланс државе'!GB15</f>
        <v>86689.666748140007</v>
      </c>
      <c r="GC15" s="15">
        <f>+'[1]Консолидовани биланс државе'!GD15</f>
        <v>4642.8396590399998</v>
      </c>
      <c r="GD15" s="15">
        <f>+'[1]Консолидовани биланс државе'!GE15</f>
        <v>9014.152386400001</v>
      </c>
      <c r="GE15" s="15">
        <f>+'[1]Консолидовани биланс државе'!GF15</f>
        <v>655.0614544799995</v>
      </c>
      <c r="GF15" s="15">
        <f>+'[1]Консолидовани биланс државе'!GG15</f>
        <v>10360.632107829999</v>
      </c>
      <c r="GG15" s="15">
        <f>+'[1]Консолидовани биланс државе'!GH15</f>
        <v>2340.1005264099999</v>
      </c>
      <c r="GH15" s="15">
        <f>+'[1]Консолидовани биланс државе'!GI15</f>
        <v>3940.2282339099997</v>
      </c>
      <c r="GI15" s="15">
        <f>+'[1]Консолидовани биланс државе'!GJ15</f>
        <v>8201.0970397399979</v>
      </c>
      <c r="GJ15" s="15">
        <f>+'[1]Консолидовани биланс државе'!GK15</f>
        <v>2610.1684495600052</v>
      </c>
      <c r="GK15" s="15">
        <f>+'[1]Консолидовани биланс државе'!GL15</f>
        <v>19770.179488349993</v>
      </c>
      <c r="GL15" s="15">
        <f>+'[1]Консолидовани биланс државе'!GM15</f>
        <v>3312.0483237099916</v>
      </c>
      <c r="GM15" s="15">
        <f>+'[1]Консолидовани биланс државе'!GN15</f>
        <v>-1966.9674431499939</v>
      </c>
      <c r="GN15" s="15">
        <f>+'[1]Консолидовани биланс државе'!GO15</f>
        <v>114.77801048999024</v>
      </c>
      <c r="GO15" s="15">
        <f>+'[1]Консолидовани биланс државе'!GP15</f>
        <v>62994.318236769977</v>
      </c>
      <c r="GP15" s="15">
        <f>+'[1]Консолидовани биланс државе'!GQ15</f>
        <v>62994.318236769977</v>
      </c>
      <c r="GQ15" s="15"/>
      <c r="GR15" s="15">
        <f>+'[1]Консолидовани биланс државе'!GS15</f>
        <v>14086.746381219999</v>
      </c>
      <c r="GS15" s="15">
        <f>+'[1]Консолидовани биланс државе'!GT15</f>
        <v>16974.844472370001</v>
      </c>
      <c r="GT15" s="15">
        <f>+'[1]Консолидовани биланс државе'!GU15</f>
        <v>-6818.1253999099999</v>
      </c>
      <c r="GU15" s="15">
        <f>+'[1]Консолидовани биланс државе'!GV15</f>
        <v>2968.8956934400026</v>
      </c>
      <c r="GV15" s="15">
        <f>+'[1]Консолидовани биланс државе'!GW15</f>
        <v>537.37063943999863</v>
      </c>
      <c r="GW15" s="15">
        <f>+'[1]Консолидовани биланс државе'!GX15</f>
        <v>1641.8063541899987</v>
      </c>
      <c r="GX15" s="15">
        <f>+'[1]Консолидовани биланс државе'!GY15</f>
        <v>9795.2563531299947</v>
      </c>
      <c r="GY15" s="15">
        <f>+'[1]Консолидовани биланс државе'!GZ15</f>
        <v>1915.2574972300033</v>
      </c>
      <c r="GZ15" s="15">
        <f>+'[1]Консолидовани биланс државе'!HA15</f>
        <v>5275.3951712800008</v>
      </c>
      <c r="HA15" s="15">
        <f>+'[1]Консолидовани биланс државе'!HB15</f>
        <v>12492.735495599996</v>
      </c>
      <c r="HB15" s="15">
        <f>+'[1]Консолидовани биланс државе'!HC15</f>
        <v>4328.4142577200009</v>
      </c>
      <c r="HC15" s="15">
        <f>+'[1]Консолидовани биланс државе'!HD15</f>
        <v>6893.7506732299898</v>
      </c>
      <c r="HD15" s="15">
        <f>+'[1]Консолидовани биланс државе'!HE15</f>
        <v>70092.34758894</v>
      </c>
      <c r="HE15" s="15">
        <f>+'[1]Консолидовани биланс државе'!HF15</f>
        <v>70092.34758894</v>
      </c>
      <c r="HF15" s="15">
        <f>+'[1]Консолидовани биланс државе'!HG15</f>
        <v>15965.943489270005</v>
      </c>
      <c r="HG15" s="15">
        <f>+'[1]Консолидовани биланс државе'!HH15</f>
        <v>2331.1089307299958</v>
      </c>
      <c r="HH15" s="15">
        <f>+'[1]Консолидовани биланс државе'!HI15</f>
        <v>6039.9799679799999</v>
      </c>
      <c r="HI15" s="15">
        <f>+'[1]Консолидовани биланс државе'!HJ15</f>
        <v>14153.032922930004</v>
      </c>
      <c r="HJ15" s="15">
        <f>+'[1]Консолидовани биланс државе'!HK15</f>
        <v>5094.8811766299968</v>
      </c>
      <c r="HK15" s="15">
        <f>+'[1]Консолидовани биланс државе'!HL15</f>
        <v>4984.4268649899977</v>
      </c>
      <c r="HL15" s="15">
        <f>+'[1]Консолидовани биланс државе'!HM15</f>
        <v>10382.242981989993</v>
      </c>
      <c r="HM15" s="15">
        <f>+'[1]Консолидовани биланс државе'!HN15</f>
        <v>7008.1301433400113</v>
      </c>
      <c r="HN15" s="15">
        <f>+'[1]Консолидовани биланс државе'!HO15</f>
        <v>6202.8364934299925</v>
      </c>
      <c r="HO15" s="15">
        <f>+'[1]Консолидовани биланс државе'!HP15</f>
        <v>11641.61485127</v>
      </c>
      <c r="HP15" s="15">
        <f>+'[1]Консолидовани биланс државе'!HQ15</f>
        <v>4346.5447500899963</v>
      </c>
      <c r="HQ15" s="15">
        <f>+'[1]Консолидовани биланс државе'!HR15</f>
        <v>3234.9096884000091</v>
      </c>
      <c r="HR15" s="15">
        <f>+'[1]Консолидовани биланс државе'!HS15</f>
        <v>91385.652261049981</v>
      </c>
      <c r="HS15" s="15">
        <f>+'[1]Консолидовани биланс државе'!HT15</f>
        <v>91385.652261049981</v>
      </c>
      <c r="HT15" s="15">
        <f>+'[1]Консолидовани биланс државе'!HU15</f>
        <v>13919.947746290001</v>
      </c>
      <c r="HU15" s="15">
        <f>+'[1]Консолидовани биланс државе'!HV15</f>
        <v>4545.9694512299993</v>
      </c>
      <c r="HV15" s="15">
        <f>+'[1]Консолидовани биланс државе'!HW15</f>
        <v>4429.0789675699998</v>
      </c>
      <c r="HW15" s="15">
        <f>+'[1]Консолидовани биланс државе'!HX15</f>
        <v>11423.350265680001</v>
      </c>
      <c r="HX15" s="15">
        <f>+'[1]Консолидовани биланс државе'!HY15</f>
        <v>3094.5928676599997</v>
      </c>
      <c r="HY15" s="15">
        <f>+'[1]Консолидовани биланс државе'!HZ15</f>
        <v>9095.2342644000018</v>
      </c>
      <c r="HZ15" s="15">
        <f>+'[1]Консолидовани биланс државе'!IA15</f>
        <v>11553.749266180004</v>
      </c>
      <c r="IA15" s="15">
        <f>+'[1]Консолидовани биланс државе'!IB15</f>
        <v>8483.8534297799979</v>
      </c>
      <c r="IB15" s="15">
        <f>+'[1]Консолидовани биланс државе'!IC15</f>
        <v>2804.0756083099977</v>
      </c>
      <c r="IC15" s="15">
        <f>+'[1]Консолидовани биланс државе'!ID15</f>
        <v>9152.6830555899924</v>
      </c>
      <c r="ID15" s="15">
        <f>+'[1]Консолидовани биланс државе'!IE15</f>
        <v>3206.3419409700014</v>
      </c>
      <c r="IE15" s="15">
        <f>+'[1]Консолидовани биланс државе'!IF15</f>
        <v>5714.7773171600038</v>
      </c>
      <c r="IF15" s="15">
        <f>+'[1]Консолидовани биланс државе'!IG15</f>
        <v>87423.654180819998</v>
      </c>
      <c r="IG15" s="15">
        <f>+'[1]Консолидовани биланс државе'!IH15</f>
        <v>87423.654180819998</v>
      </c>
      <c r="IH15" s="15">
        <f>+'[1]Консолидовани биланс државе'!II15</f>
        <v>15240.427302729999</v>
      </c>
      <c r="II15" s="15">
        <f>+'[1]Консолидовани биланс државе'!IJ15</f>
        <v>2206.5402678199998</v>
      </c>
      <c r="IJ15" s="15">
        <f>+'[1]Консолидовани биланс државе'!IK15</f>
        <v>3113.7678310300025</v>
      </c>
      <c r="IK15" s="15">
        <f>+'[1]Консолидовани биланс државе'!IL15</f>
        <v>10151.186502599998</v>
      </c>
      <c r="IL15" s="15">
        <f>+'[1]Консолидовани биланс државе'!IM15</f>
        <v>4081.7696094700013</v>
      </c>
      <c r="IM15" s="15">
        <f>+'[1]Консолидовани биланс државе'!IN15</f>
        <v>988.01592022000125</v>
      </c>
      <c r="IN15" s="15">
        <f>+'[1]Консолидовани биланс државе'!IO15</f>
        <v>14627.505548399989</v>
      </c>
      <c r="IO15" s="15">
        <f>+'[1]Консолидовани биланс државе'!IP15</f>
        <v>1305.9841100800018</v>
      </c>
      <c r="IP15" s="15">
        <f>+'[1]Консолидовани биланс државе'!IQ15</f>
        <v>3081.2884463200071</v>
      </c>
      <c r="IQ15" s="15">
        <f>+'[1]Консолидовани биланс државе'!IR15</f>
        <v>6607.8776271199913</v>
      </c>
      <c r="IR15" s="15">
        <f>+'[1]Консолидовани биланс државе'!IS15</f>
        <v>3456.1122391600038</v>
      </c>
      <c r="IS15" s="15">
        <f>+'[1]Консолидовани биланс државе'!IT15</f>
        <v>5325.0914994700015</v>
      </c>
      <c r="IT15" s="15">
        <f>+'[1]Консолидовани биланс државе'!IU15</f>
        <v>70185.566904420004</v>
      </c>
      <c r="IU15" s="60">
        <f>+'[1]Консолидовани биланс државе'!IV15</f>
        <v>70185.566904420004</v>
      </c>
      <c r="IV15" s="15">
        <f>+'[1]Консолидовани биланс државе'!IW15</f>
        <v>23245.49031352</v>
      </c>
      <c r="IW15" s="15">
        <f>+'[1]Консолидовани биланс државе'!IX15</f>
        <v>5345.9515179300006</v>
      </c>
      <c r="IX15" s="15">
        <f>+'[1]Консолидовани биланс државе'!IY15</f>
        <v>7802.4482744699972</v>
      </c>
      <c r="IY15" s="15">
        <f>+'[1]Консолидовани биланс државе'!IZ15</f>
        <v>14363.916269329999</v>
      </c>
      <c r="IZ15" s="15">
        <f>+'[1]Консолидовани биланс државе'!JA15</f>
        <v>8490.3134199099586</v>
      </c>
      <c r="JA15" s="15">
        <f>+'[1]Консолидовани биланс државе'!JB15</f>
        <v>3809.9183950500487</v>
      </c>
      <c r="JB15" s="15">
        <f>+'[1]Консолидовани биланс државе'!JC15</f>
        <v>15977.593437000003</v>
      </c>
      <c r="JC15" s="15">
        <f>+'[1]Консолидовани биланс државе'!JD15</f>
        <v>12528.667146409985</v>
      </c>
      <c r="JD15" s="15">
        <f>+'[1]Консолидовани биланс државе'!JE15</f>
        <v>12217.784206979995</v>
      </c>
      <c r="JE15" s="15">
        <f>+'[1]Консолидовани биланс државе'!JF15</f>
        <v>24002.535506850007</v>
      </c>
      <c r="JF15" s="15">
        <f>+'[1]Консолидовани биланс државе'!JG15</f>
        <v>18097.829608429991</v>
      </c>
      <c r="JG15" s="15">
        <f>+'[1]Консолидовани биланс државе'!JH15</f>
        <v>16607.76266575003</v>
      </c>
      <c r="JH15" s="15">
        <f>+'[1]Консолидовани биланс државе'!JI15</f>
        <v>162490.21076163001</v>
      </c>
      <c r="JI15" s="60">
        <f>+'[1]Консолидовани биланс државе'!JJ15</f>
        <v>162490.21076163001</v>
      </c>
      <c r="JJ15" s="15">
        <f>+'[1]Консолидовани биланс државе'!JK15</f>
        <v>35830.10024503</v>
      </c>
      <c r="JK15" s="15">
        <f>+'[1]Консолидовани биланс државе'!JL15</f>
        <v>10206.53643729</v>
      </c>
      <c r="JL15" s="15">
        <f>+'[1]Консолидовани биланс државе'!JM15</f>
        <v>13149.291125120002</v>
      </c>
      <c r="JM15" s="15">
        <f>+'[1]Консолидовани биланс државе'!JN15</f>
        <v>24166.408833599991</v>
      </c>
      <c r="JN15" s="15">
        <f>+'[1]Консолидовани биланс државе'!JO15</f>
        <v>14193.685959600007</v>
      </c>
      <c r="JO15" s="15">
        <f>+'[1]Консолидовани биланс државе'!JP15</f>
        <v>15858.796467119995</v>
      </c>
      <c r="JP15" s="15">
        <f>+'[1]Консолидовани биланс државе'!JQ15</f>
        <v>23429.550253220015</v>
      </c>
      <c r="JQ15" s="15">
        <f>+'[1]Консолидовани биланс државе'!JR15</f>
        <v>15062.889775299987</v>
      </c>
      <c r="JR15" s="15">
        <f>+'[1]Консолидовани биланс државе'!JS15</f>
        <v>14551.238783410005</v>
      </c>
      <c r="JS15" s="15">
        <f>+'[1]Консолидовани биланс државе'!JT15</f>
        <v>21821.309314669983</v>
      </c>
      <c r="JT15" s="15">
        <f>+'[1]Консолидовани биланс државе'!JU15</f>
        <v>14019.349048200012</v>
      </c>
      <c r="JU15" s="15">
        <f>+'[1]Консолидовани биланс државе'!JV15</f>
        <v>21754.393474760025</v>
      </c>
      <c r="JV15" s="15">
        <f>+'[1]Консолидовани биланс државе'!JW15</f>
        <v>224043.54971732001</v>
      </c>
      <c r="JW15" s="60">
        <f>+'[1]Консолидовани биланс државе'!JX15</f>
        <v>224043.54971732001</v>
      </c>
      <c r="JX15" s="15">
        <f>+'[1]Консолидовани биланс државе'!JY15</f>
        <v>37277.25877031</v>
      </c>
      <c r="JY15" s="15">
        <f>+'[1]Консолидовани биланс државе'!JZ15</f>
        <v>14192.76801854</v>
      </c>
      <c r="JZ15" s="15">
        <f>+'[1]Консолидовани биланс државе'!KA15</f>
        <v>12342.597720550004</v>
      </c>
      <c r="KA15" s="15">
        <f>+'[1]Консолидовани биланс државе'!KB15</f>
        <v>21755.358795290002</v>
      </c>
      <c r="KB15" s="15">
        <f>+'[1]Консолидовани биланс државе'!KC15</f>
        <v>15260.876115770005</v>
      </c>
      <c r="KC15" s="15">
        <f>+'[1]Консолидовани биланс државе'!KD15</f>
        <v>19464.925222519996</v>
      </c>
      <c r="KD15" s="15">
        <f>+'[1]Консолидовани биланс државе'!KE15</f>
        <v>27942.113451410005</v>
      </c>
      <c r="KE15" s="15">
        <f>+'[1]Консолидовани биланс државе'!KF15</f>
        <v>14957.700271819984</v>
      </c>
      <c r="KF15" s="15">
        <f>+'[1]Консолидовани биланс државе'!KG15</f>
        <v>17213.535424040008</v>
      </c>
      <c r="KG15" s="15">
        <f>+'[1]Консолидовани биланс државе'!KH15</f>
        <v>20896.064866099998</v>
      </c>
      <c r="KH15" s="15">
        <f>+'[1]Консолидовани биланс државе'!KI15</f>
        <v>18935.732459809999</v>
      </c>
      <c r="KI15" s="15">
        <f>+'[1]Консолидовани биланс државе'!KJ15</f>
        <v>29106.566927360025</v>
      </c>
      <c r="KJ15" s="15">
        <f>+'[1]Консолидовани биланс државе'!KK15</f>
        <v>51470.026788850002</v>
      </c>
      <c r="KK15" s="60">
        <f>+'[1]Консолидовани биланс државе'!KL15</f>
        <v>249345.49804352003</v>
      </c>
      <c r="KL15" s="15">
        <f>+'[1]Консолидовани биланс државе'!KM15</f>
        <v>40922.811993839998</v>
      </c>
      <c r="KM15" s="15">
        <f>+'[1]Консолидовани биланс државе'!KN15</f>
        <v>16887.417524980003</v>
      </c>
      <c r="KN15" s="15">
        <f>+'[1]Консолидовани биланс државе'!KO15</f>
        <v>0</v>
      </c>
      <c r="KO15" s="15">
        <f>+'[1]Консолидовани биланс државе'!KP15</f>
        <v>0</v>
      </c>
      <c r="KP15" s="15">
        <f>+'[1]Консолидовани биланс државе'!KQ15</f>
        <v>0</v>
      </c>
      <c r="KQ15" s="15">
        <f>+'[1]Консолидовани биланс државе'!KR15</f>
        <v>0</v>
      </c>
      <c r="KR15" s="15">
        <f>+'[1]Консолидовани биланс државе'!KS15</f>
        <v>0</v>
      </c>
      <c r="KS15" s="15">
        <f>+'[1]Консолидовани биланс државе'!KT15</f>
        <v>0</v>
      </c>
      <c r="KT15" s="15">
        <f>+'[1]Консолидовани биланс државе'!KU15</f>
        <v>0</v>
      </c>
      <c r="KU15" s="15">
        <f>+'[1]Консолидовани биланс државе'!KV15</f>
        <v>0</v>
      </c>
      <c r="KV15" s="15">
        <f>+'[1]Консолидовани биланс државе'!KW15</f>
        <v>0</v>
      </c>
      <c r="KW15" s="15">
        <f>+'[1]Консолидовани биланс државе'!KX15</f>
        <v>0</v>
      </c>
      <c r="KX15" s="15">
        <f>+'[1]Консолидовани биланс државе'!KY15</f>
        <v>57810.229518820001</v>
      </c>
      <c r="KY15" s="60">
        <f>+'[1]Консолидовани биланс државе'!KZ15</f>
        <v>57810.229518820001</v>
      </c>
      <c r="KZ15" s="60">
        <f>+'[1]Консолидовани биланс државе'!LA15</f>
        <v>112.31824252973477</v>
      </c>
      <c r="LA15" s="48">
        <f>+'[1]Консолидовани биланс државе'!LB15</f>
        <v>109.57877319974125</v>
      </c>
    </row>
    <row r="16" spans="1:313" s="97" customFormat="1" ht="16.7" customHeight="1" x14ac:dyDescent="0.45">
      <c r="A16" s="96"/>
      <c r="B16" s="14" t="s">
        <v>20</v>
      </c>
      <c r="C16" s="15">
        <f>+'[1]Консолидовани биланс државе'!C16</f>
        <v>2998.4295850900003</v>
      </c>
      <c r="D16" s="15">
        <f>+'[1]Консолидовани биланс државе'!D16</f>
        <v>6759.0822503899999</v>
      </c>
      <c r="E16" s="15">
        <f>+'[1]Консолидовани биланс државе'!E16</f>
        <v>9163.1502160700002</v>
      </c>
      <c r="F16" s="15">
        <f>+'[1]Консолидовани биланс државе'!F16</f>
        <v>8700.8229296900008</v>
      </c>
      <c r="G16" s="15">
        <f>+'[1]Консолидовани биланс државе'!G16</f>
        <v>10334.0465506</v>
      </c>
      <c r="H16" s="15">
        <f>+'[1]Консолидовани биланс државе'!H16</f>
        <v>10960.76783352</v>
      </c>
      <c r="I16" s="15">
        <f>+'[1]Консолидовани биланс државе'!I16</f>
        <v>10188.386431569999</v>
      </c>
      <c r="J16" s="15">
        <f>+'[1]Консолидовани биланс државе'!J16</f>
        <v>11636.869693079998</v>
      </c>
      <c r="K16" s="15">
        <f>+'[1]Консолидовани биланс државе'!K16</f>
        <v>12033.807205330002</v>
      </c>
      <c r="L16" s="15">
        <f>+'[1]Консолидовани биланс државе'!L16</f>
        <v>12812.476046070007</v>
      </c>
      <c r="M16" s="15">
        <f>+'[1]Консолидовани биланс државе'!M16</f>
        <v>12263.013742940002</v>
      </c>
      <c r="N16" s="15">
        <f>+'[1]Консолидовани биланс државе'!N16</f>
        <v>13829.331128149994</v>
      </c>
      <c r="O16" s="15">
        <f>+'[1]Консолидовани биланс државе'!O16</f>
        <v>121680.1836125</v>
      </c>
      <c r="P16" s="15"/>
      <c r="Q16" s="15">
        <f>+'[1]Консолидовани биланс државе'!Q16</f>
        <v>8515.1688981799998</v>
      </c>
      <c r="R16" s="15">
        <f>+'[1]Консолидовани биланс државе'!R16</f>
        <v>10153.39775145</v>
      </c>
      <c r="S16" s="15">
        <f>+'[1]Консолидовани биланс државе'!S16</f>
        <v>13233.985469489999</v>
      </c>
      <c r="T16" s="15">
        <f>+'[1]Консолидовани биланс државе'!T16</f>
        <v>11250.46829427</v>
      </c>
      <c r="U16" s="15">
        <f>+'[1]Консолидовани биланс државе'!U16</f>
        <v>12969.313830290001</v>
      </c>
      <c r="V16" s="15">
        <f>+'[1]Консолидовани биланс државе'!V16</f>
        <v>12124.977829819993</v>
      </c>
      <c r="W16" s="15">
        <f>+'[1]Консолидовани биланс државе'!W16</f>
        <v>13830.178813930012</v>
      </c>
      <c r="X16" s="15">
        <f>+'[1]Консолидовани биланс државе'!X16</f>
        <v>12952.185092809994</v>
      </c>
      <c r="Y16" s="15">
        <f>+'[1]Консолидовани биланс државе'!Y16</f>
        <v>13180.30765461</v>
      </c>
      <c r="Z16" s="15">
        <f>+'[1]Консолидовани биланс државе'!Z16</f>
        <v>13652.343039199986</v>
      </c>
      <c r="AA16" s="15">
        <f>+'[1]Консолидовани биланс државе'!AA16</f>
        <v>13659.073471140011</v>
      </c>
      <c r="AB16" s="15">
        <f>+'[1]Консолидовани биланс државе'!AB16</f>
        <v>14713.801675299985</v>
      </c>
      <c r="AC16" s="15">
        <f>+'[1]Консолидовани биланс државе'!AC16</f>
        <v>150235.20182048998</v>
      </c>
      <c r="AD16" s="15"/>
      <c r="AE16" s="15">
        <f>+'[1]Консолидовани биланс државе'!AE16</f>
        <v>10733.52190815</v>
      </c>
      <c r="AF16" s="15">
        <f>+'[1]Консолидовани биланс државе'!AF16</f>
        <v>11755.621777709999</v>
      </c>
      <c r="AG16" s="15">
        <f>+'[1]Консолидовани биланс државе'!AG16</f>
        <v>15488.050999999999</v>
      </c>
      <c r="AH16" s="15">
        <f>+'[1]Консолидовани биланс државе'!AH16</f>
        <v>14263.843000000001</v>
      </c>
      <c r="AI16" s="15">
        <f>+'[1]Консолидовани биланс државе'!AI16</f>
        <v>15211.10515012</v>
      </c>
      <c r="AJ16" s="15">
        <f>+'[1]Консолидовани биланс државе'!AJ16</f>
        <v>14440.411</v>
      </c>
      <c r="AK16" s="15">
        <f>+'[1]Консолидовани биланс државе'!AK16</f>
        <v>16243.714324020017</v>
      </c>
      <c r="AL16" s="15">
        <f>+'[1]Консолидовани биланс државе'!AL16</f>
        <v>14961.115005350004</v>
      </c>
      <c r="AM16" s="15">
        <f>+'[1]Консолидовани биланс државе'!AM16</f>
        <v>14650.815905979989</v>
      </c>
      <c r="AN16" s="15">
        <f>+'[1]Консолидовани биланс државе'!AN16</f>
        <v>17564.328227230009</v>
      </c>
      <c r="AO16" s="15">
        <f>+'[1]Консолидовани биланс државе'!AO16</f>
        <v>16709.680383369996</v>
      </c>
      <c r="AP16" s="15">
        <f>+'[1]Консолидовани биланс државе'!AP16</f>
        <v>17216.015804509978</v>
      </c>
      <c r="AQ16" s="15">
        <f>+'[1]Консолидовани биланс државе'!AQ16</f>
        <v>179238.22348644002</v>
      </c>
      <c r="AR16" s="15"/>
      <c r="AS16" s="15">
        <f>+'[1]Консолидовани биланс државе'!AS16</f>
        <v>12473.920387239999</v>
      </c>
      <c r="AT16" s="15">
        <f>+'[1]Консолидовани биланс државе'!AT16</f>
        <v>16644.491407879999</v>
      </c>
      <c r="AU16" s="15">
        <f>+'[1]Консолидовани биланс државе'!AU16</f>
        <v>18325.185000000001</v>
      </c>
      <c r="AV16" s="15">
        <f>+'[1]Консолидовани биланс државе'!AV16</f>
        <v>18625.3</v>
      </c>
      <c r="AW16" s="15">
        <f>+'[1]Консолидовани биланс државе'!AW16</f>
        <v>17656.850663869995</v>
      </c>
      <c r="AX16" s="15">
        <f>+'[1]Консолидовани биланс државе'!AX16</f>
        <v>18173.652051509987</v>
      </c>
      <c r="AY16" s="15">
        <f>+'[1]Консолидовани биланс државе'!AY16</f>
        <v>21214.233655340005</v>
      </c>
      <c r="AZ16" s="15">
        <f>+'[1]Консолидовани биланс државе'!AZ16</f>
        <v>15672.680547070013</v>
      </c>
      <c r="BA16" s="15">
        <f>+'[1]Консолидовани биланс државе'!BA16</f>
        <v>17338.147782130014</v>
      </c>
      <c r="BB16" s="15">
        <f>+'[1]Консолидовани биланс државе'!BB16</f>
        <v>17311.479013040018</v>
      </c>
      <c r="BC16" s="15">
        <f>+'[1]Консолидовани биланс државе'!BC16</f>
        <v>16241.61556742002</v>
      </c>
      <c r="BD16" s="15">
        <f>+'[1]Консолидовани биланс државе'!BD16</f>
        <v>19389.649348560004</v>
      </c>
      <c r="BE16" s="15">
        <f>+'[1]Консолидовани биланс државе'!BE16</f>
        <v>209067.20542406006</v>
      </c>
      <c r="BF16" s="15"/>
      <c r="BG16" s="15">
        <f>+'[1]Консолидовани биланс државе'!BG16</f>
        <v>9036.9529999999995</v>
      </c>
      <c r="BH16" s="15">
        <f>+'[1]Консолидовани биланс државе'!BH16</f>
        <v>13389.215</v>
      </c>
      <c r="BI16" s="15">
        <f>+'[1]Консолидовани биланс државе'!BI16</f>
        <v>15392.599</v>
      </c>
      <c r="BJ16" s="15">
        <f>+'[1]Консолидовани биланс државе'!BJ16</f>
        <v>14637.923000000001</v>
      </c>
      <c r="BK16" s="15">
        <f>+'[1]Консолидовани биланс државе'!BK16</f>
        <v>12988.981</v>
      </c>
      <c r="BL16" s="15">
        <f>+'[1]Консолидовани биланс државе'!BL16</f>
        <v>14646.187</v>
      </c>
      <c r="BM16" s="15">
        <f>+'[1]Консолидовани биланс државе'!BM16</f>
        <v>15455.932000000001</v>
      </c>
      <c r="BN16" s="15">
        <f>+'[1]Консолидовани биланс државе'!BN16</f>
        <v>13531.673000000001</v>
      </c>
      <c r="BO16" s="15">
        <f>+'[1]Консолидовани биланс државе'!BO16</f>
        <v>13695.386</v>
      </c>
      <c r="BP16" s="15">
        <f>+'[1]Консолидовани биланс државе'!BP16</f>
        <v>17120.661</v>
      </c>
      <c r="BQ16" s="15">
        <f>+'[1]Консолидовани биланс државе'!BQ16</f>
        <v>15485.378000000001</v>
      </c>
      <c r="BR16" s="15">
        <f>+'[1]Консолидовани биланс државе'!BR16</f>
        <v>17968.562000000002</v>
      </c>
      <c r="BS16" s="15">
        <f>+'[1]Консолидовани биланс државе'!BS16</f>
        <v>173349.45</v>
      </c>
      <c r="BT16" s="15"/>
      <c r="BU16" s="15">
        <f>+'[1]Консолидовани биланс државе'!BU16</f>
        <v>10188.904</v>
      </c>
      <c r="BV16" s="15">
        <f>+'[1]Консолидовани биланс државе'!BV16</f>
        <v>12950.218000000001</v>
      </c>
      <c r="BW16" s="15">
        <f>+'[1]Консолидовани биланс државе'!BW16</f>
        <v>16653.448</v>
      </c>
      <c r="BX16" s="15">
        <f>+'[1]Консолидовани биланс државе'!BX16</f>
        <v>15619.866</v>
      </c>
      <c r="BY16" s="15">
        <f>+'[1]Консолидовани биланс државе'!BY16</f>
        <v>16235.460999999999</v>
      </c>
      <c r="BZ16" s="15">
        <f>+'[1]Консолидовани биланс државе'!BZ16</f>
        <v>18075.776000000002</v>
      </c>
      <c r="CA16" s="15">
        <f>+'[1]Консолидовани биланс државе'!CA16</f>
        <v>19012.958999999999</v>
      </c>
      <c r="CB16" s="15">
        <f>+'[1]Консолидовани биланс државе'!CB16</f>
        <v>18475.753000000001</v>
      </c>
      <c r="CC16" s="15">
        <f>+'[1]Консолидовани биланс државе'!CC16</f>
        <v>19405.761999999999</v>
      </c>
      <c r="CD16" s="15">
        <f>+'[1]Консолидовани биланс државе'!CD16</f>
        <v>18285.643</v>
      </c>
      <c r="CE16" s="15">
        <f>+'[1]Консолидовани биланс државе'!CE16</f>
        <v>20707.903999999999</v>
      </c>
      <c r="CF16" s="15">
        <f>+'[1]Консолидовани биланс државе'!CF16</f>
        <v>22038.171999999999</v>
      </c>
      <c r="CG16" s="15">
        <f>+'[1]Консолидовани биланс државе'!CG16</f>
        <v>207649.86600000001</v>
      </c>
      <c r="CH16" s="15"/>
      <c r="CI16" s="15">
        <f>+'[1]Консолидовани биланс државе'!CI16</f>
        <v>13262.23</v>
      </c>
      <c r="CJ16" s="15">
        <f>+'[1]Консолидовани биланс државе'!CJ16</f>
        <v>16901.163</v>
      </c>
      <c r="CK16" s="15">
        <f>+'[1]Консолидовани биланс државе'!CK16</f>
        <v>21050.181</v>
      </c>
      <c r="CL16" s="15">
        <f>+'[1]Консолидовани биланс државе'!CL16</f>
        <v>17934.486000000001</v>
      </c>
      <c r="CM16" s="15">
        <f>+'[1]Консолидовани биланс државе'!CM16</f>
        <v>19889.113000000001</v>
      </c>
      <c r="CN16" s="15">
        <f>+'[1]Консолидовани биланс државе'!CN16</f>
        <v>18463.826000000001</v>
      </c>
      <c r="CO16" s="15">
        <f>+'[1]Консолидовани биланс државе'!CO16</f>
        <v>19853.743999999999</v>
      </c>
      <c r="CP16" s="15">
        <f>+'[1]Консолидовани биланс државе'!CP16</f>
        <v>18066.216</v>
      </c>
      <c r="CQ16" s="15">
        <f>+'[1]Консолидовани биланс државе'!CQ16</f>
        <v>19659.882000000001</v>
      </c>
      <c r="CR16" s="15">
        <f>+'[1]Консолидовани биланс државе'!CR16</f>
        <v>18915.828000000001</v>
      </c>
      <c r="CS16" s="15">
        <f>+'[1]Консолидовани биланс државе'!CS16</f>
        <v>21360.589</v>
      </c>
      <c r="CT16" s="15">
        <f>+'[1]Консолидовани биланс државе'!CT16</f>
        <v>21010.634999999998</v>
      </c>
      <c r="CU16" s="15">
        <f>+'[1]Консолидовани биланс државе'!CU16</f>
        <v>226367.89300000001</v>
      </c>
      <c r="CV16" s="15"/>
      <c r="CW16" s="15">
        <f>+'[1]Консолидовани биланс државе'!CW16</f>
        <v>14490.760405049999</v>
      </c>
      <c r="CX16" s="15">
        <f>+'[1]Консолидовани биланс државе'!CX16</f>
        <v>15698.6540988</v>
      </c>
      <c r="CY16" s="15">
        <f>+'[1]Консолидовани биланс државе'!CY16</f>
        <v>22749.254959429996</v>
      </c>
      <c r="CZ16" s="15">
        <f>+'[1]Консолидовани биланс државе'!CZ16</f>
        <v>20100.183271100002</v>
      </c>
      <c r="DA16" s="15">
        <f>+'[1]Консолидовани биланс државе'!DA16</f>
        <v>22837.971434629995</v>
      </c>
      <c r="DB16" s="15">
        <f>+'[1]Консолидовани биланс државе'!DB16</f>
        <v>19956.758005210002</v>
      </c>
      <c r="DC16" s="15">
        <f>+'[1]Консолидовани биланс државе'!DC16</f>
        <v>22987.274651810003</v>
      </c>
      <c r="DD16" s="15">
        <f>+'[1]Консолидовани биланс државе'!DD16</f>
        <v>21082.63324031001</v>
      </c>
      <c r="DE16" s="15">
        <f>+'[1]Консолидовани биланс државе'!DE16</f>
        <v>19954.282578600025</v>
      </c>
      <c r="DF16" s="15">
        <f>+'[1]Консолидовани биланс државе'!DF16</f>
        <v>24563.935476439998</v>
      </c>
      <c r="DG16" s="15">
        <f>+'[1]Консолидовани биланс државе'!DG16</f>
        <v>22106.169414060001</v>
      </c>
      <c r="DH16" s="15">
        <f>+'[1]Консолидовани биланс државе'!DH16</f>
        <v>23925.362847589979</v>
      </c>
      <c r="DI16" s="15">
        <f>+'[1]Консолидовани биланс државе'!DI16</f>
        <v>250453.24038303</v>
      </c>
      <c r="DJ16" s="15"/>
      <c r="DK16" s="15">
        <f>+'[1]Консолидовани биланс државе'!DK16</f>
        <v>18851.744842110002</v>
      </c>
      <c r="DL16" s="15">
        <f>+'[1]Консолидовани биланс државе'!DL16</f>
        <v>17570.236199050003</v>
      </c>
      <c r="DM16" s="15">
        <f>+'[1]Консолидовани биланс државе'!DM16</f>
        <v>22783.743220939996</v>
      </c>
      <c r="DN16" s="15">
        <f>+'[1]Консолидовани биланс државе'!DN16</f>
        <v>23693.612756260001</v>
      </c>
      <c r="DO16" s="15">
        <f>+'[1]Консолидовани биланс државе'!DO16</f>
        <v>21162.797062410013</v>
      </c>
      <c r="DP16" s="15">
        <f>+'[1]Консолидовани биланс државе'!DP16</f>
        <v>20736.850238479987</v>
      </c>
      <c r="DQ16" s="15">
        <f>+'[1]Консолидовани биланс државе'!DQ16</f>
        <v>23130.956409119986</v>
      </c>
      <c r="DR16" s="15">
        <f>+'[1]Консолидовани биланс државе'!DR16</f>
        <v>21755.72888582003</v>
      </c>
      <c r="DS16" s="15">
        <f>+'[1]Консолидовани биланс државе'!DS16</f>
        <v>23268.302423250007</v>
      </c>
      <c r="DT16" s="15">
        <f>+'[1]Консолидовани биланс државе'!DT16</f>
        <v>24880.301365190004</v>
      </c>
      <c r="DU16" s="15">
        <f>+'[1]Консолидовани биланс државе'!DU16</f>
        <v>22706.876999949942</v>
      </c>
      <c r="DV16" s="15">
        <f>+'[1]Консолидовани биланс државе'!DV16</f>
        <v>27303.702811460029</v>
      </c>
      <c r="DW16" s="15">
        <f>+'[1]Консолидовани биланс државе'!DW16</f>
        <v>267844.85321403999</v>
      </c>
      <c r="DX16" s="15"/>
      <c r="DY16" s="15">
        <f>+'[1]Консолидовани биланс државе'!DY16</f>
        <v>17989.788744259997</v>
      </c>
      <c r="DZ16" s="15">
        <f>+'[1]Консолидовани биланс државе'!DZ16</f>
        <v>19726.029329730001</v>
      </c>
      <c r="EA16" s="15">
        <f>+'[1]Консолидовани биланс државе'!EA16</f>
        <v>24331.84849492001</v>
      </c>
      <c r="EB16" s="15">
        <f>+'[1]Консолидовани биланс државе'!EB16</f>
        <v>24121.788771919993</v>
      </c>
      <c r="EC16" s="15">
        <f>+'[1]Консолидовани биланс државе'!EC16</f>
        <v>23791.541453660007</v>
      </c>
      <c r="ED16" s="15">
        <f>+'[1]Консолидовани биланс државе'!ED16</f>
        <v>24702.005642169996</v>
      </c>
      <c r="EE16" s="15">
        <f>+'[1]Консолидовани биланс државе'!EE16</f>
        <v>26875.014686899991</v>
      </c>
      <c r="EF16" s="15">
        <f>+'[1]Консолидовани биланс државе'!EF16</f>
        <v>23317.73221632999</v>
      </c>
      <c r="EG16" s="15">
        <f>+'[1]Консолидовани биланс државе'!EG16</f>
        <v>26752.322810489986</v>
      </c>
      <c r="EH16" s="15">
        <f>+'[1]Консолидовани биланс државе'!EH16</f>
        <v>28848.027652910023</v>
      </c>
      <c r="EI16" s="15">
        <f>+'[1]Консолидовани биланс државе'!EI16</f>
        <v>24123.008721019985</v>
      </c>
      <c r="EJ16" s="15">
        <f>+'[1]Консолидовани биланс државе'!EJ16</f>
        <v>30921.965976479998</v>
      </c>
      <c r="EK16" s="15">
        <f>+'[1]Консолидовани биланс државе'!EK16</f>
        <v>295501.07450078992</v>
      </c>
      <c r="EL16" s="15">
        <f>+'[1]Консолидовани биланс државе'!EL16</f>
        <v>295501.07450078992</v>
      </c>
      <c r="EM16" s="15"/>
      <c r="EN16" s="15">
        <f>+'[1]Консолидовани биланс државе'!EN16</f>
        <v>18560.693411140001</v>
      </c>
      <c r="EO16" s="15">
        <f>+'[1]Консолидовани биланс државе'!EO16</f>
        <v>22117.484464109999</v>
      </c>
      <c r="EP16" s="15">
        <f>+'[1]Консолидовани биланс државе'!EP16</f>
        <v>28807.835307860001</v>
      </c>
      <c r="EQ16" s="15">
        <f>+'[1]Консолидовани биланс државе'!EQ16</f>
        <v>26073.777606199998</v>
      </c>
      <c r="ER16" s="15">
        <f>+'[1]Консолидовани биланс државе'!ER16</f>
        <v>25581.552433059998</v>
      </c>
      <c r="ES16" s="15">
        <f>+'[1]Консолидовани биланс државе'!ES16</f>
        <v>28172.142163929992</v>
      </c>
      <c r="ET16" s="15">
        <f>+'[1]Консолидовани биланс државе'!ET16</f>
        <v>27566.575647080019</v>
      </c>
      <c r="EU16" s="15">
        <f>+'[1]Консолидовани биланс државе'!EU16</f>
        <v>25112.611479820007</v>
      </c>
      <c r="EV16" s="15">
        <f>+'[1]Консолидовани биланс државе'!EV16</f>
        <v>27754.83860462001</v>
      </c>
      <c r="EW16" s="15">
        <f>+'[1]Консолидовани биланс државе'!EW16</f>
        <v>29423.055367590012</v>
      </c>
      <c r="EX16" s="15">
        <f>+'[1]Консолидовани биланс државе'!EX16</f>
        <v>25837.044881599977</v>
      </c>
      <c r="EY16" s="15">
        <f>+'[1]Консолидовани биланс државе'!EY16</f>
        <v>30916.005868039978</v>
      </c>
      <c r="EZ16" s="15">
        <f>+'[1]Консолидовани биланс државе'!EZ16</f>
        <v>315923.61723505001</v>
      </c>
      <c r="FA16" s="15">
        <f>+'[1]Консолидовани биланс државе'!FA16</f>
        <v>315923.61723505001</v>
      </c>
      <c r="FB16" s="15">
        <f>+'[1]Консолидовани биланс државе'!FB16</f>
        <v>16636.34847375</v>
      </c>
      <c r="FC16" s="15">
        <f>+'[1]Консолидовани биланс државе'!FC16</f>
        <v>24451.93812825</v>
      </c>
      <c r="FD16" s="15">
        <f>+'[1]Консолидовани биланс државе'!FD16</f>
        <v>29871.157964460006</v>
      </c>
      <c r="FE16" s="15">
        <f>+'[1]Консолидовани биланс државе'!FE16</f>
        <v>27543.915047390001</v>
      </c>
      <c r="FF16" s="15">
        <f>+'[1]Консолидовани биланс државе'!FF16</f>
        <v>28441.406222869995</v>
      </c>
      <c r="FG16" s="15">
        <f>+'[1]Консолидовани биланс државе'!FG16</f>
        <v>30977.738135799988</v>
      </c>
      <c r="FH16" s="15">
        <f>+'[1]Консолидовани биланс државе'!FH16</f>
        <v>28770.160418680021</v>
      </c>
      <c r="FI16" s="15">
        <f>+'[1]Консолидовани биланс државе'!FI16</f>
        <v>28976.533872049971</v>
      </c>
      <c r="FJ16" s="15">
        <f>+'[1]Консолидовани биланс државе'!FJ16</f>
        <v>28739.466078720016</v>
      </c>
      <c r="FK16" s="15">
        <f>+'[1]Консолидовани биланс државе'!FK16</f>
        <v>29056.082047039978</v>
      </c>
      <c r="FL16" s="15">
        <f>+'[1]Консолидовани биланс државе'!FL16</f>
        <v>30470.155947539977</v>
      </c>
      <c r="FM16" s="15">
        <f>+'[1]Консолидовани биланс државе'!FM16</f>
        <v>33964.094718390013</v>
      </c>
      <c r="FN16" s="15">
        <f>+'[1]Консолидовани биланс државе'!FN16</f>
        <v>337898.99705493997</v>
      </c>
      <c r="FO16" s="15">
        <f>+'[1]Консолидовани биланс државе'!FO16</f>
        <v>337898.99705493997</v>
      </c>
      <c r="FP16" s="15">
        <f>+'[1]Консолидовани биланс државе'!FP16</f>
        <v>21270.451649570001</v>
      </c>
      <c r="FQ16" s="15">
        <f>+'[1]Консолидовани биланс државе'!FQ16</f>
        <v>26819.01860997</v>
      </c>
      <c r="FR16" s="15">
        <f>+'[1]Консолидовани биланс државе'!FR16</f>
        <v>37090.946167499991</v>
      </c>
      <c r="FS16" s="15">
        <f>+'[1]Консолидовани биланс државе'!FS16</f>
        <v>30147.449747239996</v>
      </c>
      <c r="FT16" s="15">
        <f>+'[1]Консолидовани биланс државе'!FT16</f>
        <v>34706.893602160002</v>
      </c>
      <c r="FU16" s="15">
        <f>+'[1]Консолидовани биланс државе'!FU16</f>
        <v>34532.691430130006</v>
      </c>
      <c r="FV16" s="15">
        <f>+'[1]Консолидовани биланс државе'!FV16</f>
        <v>32603.581063458008</v>
      </c>
      <c r="FW16" s="15">
        <f>+'[1]Консолидовани биланс државе'!FW16</f>
        <v>32233.660827901978</v>
      </c>
      <c r="FX16" s="15">
        <f>+'[1]Консолидовани биланс државе'!FX16</f>
        <v>31665.401853910033</v>
      </c>
      <c r="FY16" s="15">
        <f>+'[1]Консолидовани биланс државе'!FY16</f>
        <v>36007.348438179994</v>
      </c>
      <c r="FZ16" s="15">
        <f>+'[1]Консолидовани биланс државе'!FZ16</f>
        <v>35643.63186601999</v>
      </c>
      <c r="GA16" s="15">
        <f>+'[1]Консолидовани биланс државе'!GA16</f>
        <v>36703.316015170043</v>
      </c>
      <c r="GB16" s="15">
        <f>+'[1]Консолидовани биланс државе'!GB16</f>
        <v>389424.39127121004</v>
      </c>
      <c r="GC16" s="15">
        <f>+'[1]Консолидовани биланс државе'!GD16</f>
        <v>27830.27600206</v>
      </c>
      <c r="GD16" s="15">
        <f>+'[1]Консолидовани биланс државе'!GE16</f>
        <v>30273.464742709995</v>
      </c>
      <c r="GE16" s="15">
        <f>+'[1]Консолидовани биланс државе'!GF16</f>
        <v>37151.909137110015</v>
      </c>
      <c r="GF16" s="15">
        <f>+'[1]Консолидовани биланс државе'!GG16</f>
        <v>34129.115056440001</v>
      </c>
      <c r="GG16" s="15">
        <f>+'[1]Консолидовани биланс државе'!GH16</f>
        <v>36074.541796220001</v>
      </c>
      <c r="GH16" s="15">
        <f>+'[1]Консолидовани биланс државе'!GI16</f>
        <v>37804.011304979984</v>
      </c>
      <c r="GI16" s="15">
        <f>+'[1]Консолидовани биланс државе'!GJ16</f>
        <v>37312.683086279969</v>
      </c>
      <c r="GJ16" s="15">
        <f>+'[1]Консолидовани биланс државе'!GK16</f>
        <v>36624.266157450045</v>
      </c>
      <c r="GK16" s="15">
        <f>+'[1]Консолидовани биланс државе'!GL16</f>
        <v>34343.689473729981</v>
      </c>
      <c r="GL16" s="15">
        <f>+'[1]Консолидовани биланс државе'!GM16</f>
        <v>42240.43218030002</v>
      </c>
      <c r="GM16" s="15">
        <f>+'[1]Консолидовани биланс државе'!GN16</f>
        <v>40526.232529069974</v>
      </c>
      <c r="GN16" s="15">
        <f>+'[1]Консолидовани биланс државе'!GO16</f>
        <v>39096.401706760007</v>
      </c>
      <c r="GO16" s="15">
        <f>+'[1]Консолидовани биланс државе'!GP16</f>
        <v>433407.02317310998</v>
      </c>
      <c r="GP16" s="15">
        <f>+'[1]Консолидовани биланс државе'!GQ16</f>
        <v>433407.02317310998</v>
      </c>
      <c r="GQ16" s="15"/>
      <c r="GR16" s="15">
        <f>+'[1]Консолидовани биланс државе'!GS16</f>
        <v>29602.44552868</v>
      </c>
      <c r="GS16" s="15">
        <f>+'[1]Консолидовани биланс државе'!GT16</f>
        <v>34788.669042480004</v>
      </c>
      <c r="GT16" s="15">
        <f>+'[1]Консолидовани биланс државе'!GU16</f>
        <v>39323.718747099985</v>
      </c>
      <c r="GU16" s="15">
        <f>+'[1]Консолидовани биланс државе'!GV16</f>
        <v>40898.343296340019</v>
      </c>
      <c r="GV16" s="15">
        <f>+'[1]Консолидовани биланс државе'!GW16</f>
        <v>41973.673041919988</v>
      </c>
      <c r="GW16" s="15">
        <f>+'[1]Консолидовани биланс државе'!GX16</f>
        <v>39164.546854900014</v>
      </c>
      <c r="GX16" s="15">
        <f>+'[1]Консолидовани биланс државе'!GY16</f>
        <v>45764.348892139991</v>
      </c>
      <c r="GY16" s="15">
        <f>+'[1]Консолидовани биланс државе'!GZ16</f>
        <v>37017.049810679986</v>
      </c>
      <c r="GZ16" s="15">
        <f>+'[1]Консолидовани биланс државе'!HA16</f>
        <v>37518.768562940044</v>
      </c>
      <c r="HA16" s="15">
        <f>+'[1]Консолидовани биланс државе'!HB16</f>
        <v>44003.186403629996</v>
      </c>
      <c r="HB16" s="15">
        <f>+'[1]Консолидовани биланс државе'!HC16</f>
        <v>40626.054091500009</v>
      </c>
      <c r="HC16" s="15">
        <f>+'[1]Консолидовани биланс државе'!HD16</f>
        <v>46134.87477983001</v>
      </c>
      <c r="HD16" s="15">
        <f>+'[1]Консолидовани биланс државе'!HE16</f>
        <v>476815.67905214004</v>
      </c>
      <c r="HE16" s="15">
        <f>+'[1]Консолидовани биланс државе'!HF16</f>
        <v>476815.67905214004</v>
      </c>
      <c r="HF16" s="15">
        <f>+'[1]Консолидовани биланс државе'!HG16</f>
        <v>31959.130259450001</v>
      </c>
      <c r="HG16" s="15">
        <f>+'[1]Консолидовани биланс државе'!HH16</f>
        <v>38467.581822960005</v>
      </c>
      <c r="HH16" s="15">
        <f>+'[1]Консолидовани биланс државе'!HI16</f>
        <v>38520.635708819995</v>
      </c>
      <c r="HI16" s="15">
        <f>+'[1]Консолидовани биланс државе'!HJ16</f>
        <v>27987.247706360002</v>
      </c>
      <c r="HJ16" s="15">
        <f>+'[1]Консолидовани биланс државе'!HK16</f>
        <v>30224.418556860015</v>
      </c>
      <c r="HK16" s="15">
        <f>+'[1]Консолидовани биланс државе'!HL16</f>
        <v>39397.484948109974</v>
      </c>
      <c r="HL16" s="15">
        <f>+'[1]Консолидовани биланс државе'!HM16</f>
        <v>41123.944698410007</v>
      </c>
      <c r="HM16" s="15">
        <f>+'[1]Консолидовани биланс државе'!HN16</f>
        <v>35240.93416088997</v>
      </c>
      <c r="HN16" s="15">
        <f>+'[1]Консолидовани биланс државе'!HO16</f>
        <v>40915.791783499997</v>
      </c>
      <c r="HO16" s="15">
        <f>+'[1]Консолидовани биланс државе'!HP16</f>
        <v>42961.801045290056</v>
      </c>
      <c r="HP16" s="15">
        <f>+'[1]Консолидовани биланс државе'!HQ16</f>
        <v>41337.357984389957</v>
      </c>
      <c r="HQ16" s="15">
        <f>+'[1]Консолидовани биланс државе'!HR16</f>
        <v>45992.019912920026</v>
      </c>
      <c r="HR16" s="15">
        <f>+'[1]Консолидовани биланс државе'!HS16</f>
        <v>454128.34858796</v>
      </c>
      <c r="HS16" s="15">
        <f>+'[1]Консолидовани биланс државе'!HT16</f>
        <v>454128.34858796</v>
      </c>
      <c r="HT16" s="15">
        <f>+'[1]Консолидовани биланс државе'!HU16</f>
        <v>29481.393079770001</v>
      </c>
      <c r="HU16" s="15">
        <f>+'[1]Консолидовани биланс државе'!HV16</f>
        <v>38935.546966409958</v>
      </c>
      <c r="HV16" s="15">
        <f>+'[1]Консолидовани биланс државе'!HW16</f>
        <v>47089.152105790039</v>
      </c>
      <c r="HW16" s="15">
        <f>+'[1]Консолидовани биланс државе'!HX16</f>
        <v>45526.247549299987</v>
      </c>
      <c r="HX16" s="15">
        <f>+'[1]Консолидовани биланс државе'!HY16</f>
        <v>44082.046789870044</v>
      </c>
      <c r="HY16" s="15">
        <f>+'[1]Консолидовани биланс државе'!HZ16</f>
        <v>50664.028505569964</v>
      </c>
      <c r="HZ16" s="15">
        <f>+'[1]Консолидовани биланс државе'!IA16</f>
        <v>49558.16860540997</v>
      </c>
      <c r="IA16" s="15">
        <f>+'[1]Консолидовани биланс државе'!IB16</f>
        <v>46304.04555061998</v>
      </c>
      <c r="IB16" s="15">
        <f>+'[1]Консолидовани биланс државе'!IC16</f>
        <v>49997.028874390031</v>
      </c>
      <c r="IC16" s="15">
        <f>+'[1]Консолидовани биланс државе'!ID16</f>
        <v>51592.766855140013</v>
      </c>
      <c r="ID16" s="15">
        <f>+'[1]Консолидовани биланс државе'!IE16</f>
        <v>53751.855993869976</v>
      </c>
      <c r="IE16" s="15">
        <f>+'[1]Консолидовани биланс државе'!IF16</f>
        <v>60539.630856319964</v>
      </c>
      <c r="IF16" s="15">
        <f>+'[1]Консолидовани биланс државе'!IG16</f>
        <v>567521.91173245979</v>
      </c>
      <c r="IG16" s="15">
        <f>+'[1]Консолидовани биланс државе'!IH16</f>
        <v>567521.91173245979</v>
      </c>
      <c r="IH16" s="15">
        <f>+'[1]Консолидовани биланс државе'!II16</f>
        <v>40367.777039150002</v>
      </c>
      <c r="II16" s="15">
        <f>+'[1]Консолидовани биланс државе'!IJ16</f>
        <v>53667.087832900004</v>
      </c>
      <c r="IJ16" s="15">
        <f>+'[1]Консолидовани биланс државе'!IK16</f>
        <v>65917.951041580003</v>
      </c>
      <c r="IK16" s="15">
        <f>+'[1]Консолидовани биланс државе'!IL16</f>
        <v>60122.430901510015</v>
      </c>
      <c r="IL16" s="15">
        <f>+'[1]Консолидовани биланс државе'!IM16</f>
        <v>64591.172908070002</v>
      </c>
      <c r="IM16" s="15">
        <f>+'[1]Консолидовани биланс државе'!IN16</f>
        <v>60161.545435169959</v>
      </c>
      <c r="IN16" s="15">
        <f>+'[1]Консолидовани биланс државе'!IO16</f>
        <v>59697.556079689966</v>
      </c>
      <c r="IO16" s="15">
        <f>+'[1]Консолидовани биланс државе'!IP16</f>
        <v>55648.102273479992</v>
      </c>
      <c r="IP16" s="15">
        <f>+'[1]Консолидовани биланс државе'!IQ16</f>
        <v>60784.46747310998</v>
      </c>
      <c r="IQ16" s="15">
        <f>+'[1]Консолидовани биланс државе'!IR16</f>
        <v>60221.033881990057</v>
      </c>
      <c r="IR16" s="15">
        <f>+'[1]Консолидовани биланс државе'!IS16</f>
        <v>60580.331727499964</v>
      </c>
      <c r="IS16" s="15">
        <f>+'[1]Консолидовани биланс државе'!IT16</f>
        <v>63065.299836799968</v>
      </c>
      <c r="IT16" s="15">
        <f>+'[1]Консолидовани биланс државе'!IU16</f>
        <v>704824.7564309499</v>
      </c>
      <c r="IU16" s="60">
        <f>+'[1]Консолидовани биланс државе'!IV16</f>
        <v>704824.7564309499</v>
      </c>
      <c r="IV16" s="15">
        <f>+'[1]Консолидовани биланс државе'!IW16</f>
        <v>45301.345198339994</v>
      </c>
      <c r="IW16" s="15">
        <f>+'[1]Консолидовани биланс државе'!IX16</f>
        <v>51298.222687610003</v>
      </c>
      <c r="IX16" s="15">
        <f>+'[1]Консолидовани биланс државе'!IY16</f>
        <v>63452.292916110004</v>
      </c>
      <c r="IY16" s="15">
        <f>+'[1]Консолидовани биланс државе'!IZ16</f>
        <v>51926.247915979999</v>
      </c>
      <c r="IZ16" s="15">
        <f>+'[1]Консолидовани биланс државе'!JA16</f>
        <v>59442.82551944998</v>
      </c>
      <c r="JA16" s="15">
        <f>+'[1]Консолидовани биланс државе'!JB16</f>
        <v>59432.886936250077</v>
      </c>
      <c r="JB16" s="15">
        <f>+'[1]Консолидовани биланс државе'!JC16</f>
        <v>53421.00361364003</v>
      </c>
      <c r="JC16" s="15">
        <f>+'[1]Консолидовани биланс државе'!JD16</f>
        <v>53209.146319650026</v>
      </c>
      <c r="JD16" s="15">
        <f>+'[1]Консолидовани биланс државе'!JE16</f>
        <v>53636.451452359972</v>
      </c>
      <c r="JE16" s="15">
        <f>+'[1]Консолидовани биланс државе'!JF16</f>
        <v>60552.092860530109</v>
      </c>
      <c r="JF16" s="15">
        <f>+'[1]Консолидовани биланс државе'!JG16</f>
        <v>61487.769161029908</v>
      </c>
      <c r="JG16" s="15">
        <f>+'[1]Консолидовани биланс државе'!JH16</f>
        <v>62200.328360239975</v>
      </c>
      <c r="JH16" s="15">
        <f>+'[1]Консолидовани биланс државе'!JI16</f>
        <v>675360.61294119002</v>
      </c>
      <c r="JI16" s="60">
        <f>+'[1]Консолидовани биланс државе'!JJ16</f>
        <v>675360.61294119002</v>
      </c>
      <c r="JJ16" s="15">
        <f>+'[1]Консолидовани биланс државе'!JK16</f>
        <v>44531.423522819998</v>
      </c>
      <c r="JK16" s="15">
        <f>+'[1]Консолидовани биланс државе'!JL16</f>
        <v>58514.70132552</v>
      </c>
      <c r="JL16" s="15">
        <f>+'[1]Консолидовани биланс државе'!JM16</f>
        <v>59724.503068890008</v>
      </c>
      <c r="JM16" s="15">
        <f>+'[1]Консолидовани биланс државе'!JN16</f>
        <v>67566.784871759985</v>
      </c>
      <c r="JN16" s="15">
        <f>+'[1]Консолидовани биланс државе'!JO16</f>
        <v>58733.723206820003</v>
      </c>
      <c r="JO16" s="15">
        <f>+'[1]Консолидовани биланс државе'!JP16</f>
        <v>57980.10887941999</v>
      </c>
      <c r="JP16" s="15">
        <f>+'[1]Консолидовани биланс државе'!JQ16</f>
        <v>66594.415067989947</v>
      </c>
      <c r="JQ16" s="15">
        <f>+'[1]Консолидовани биланс државе'!JR16</f>
        <v>56792.692255440008</v>
      </c>
      <c r="JR16" s="15">
        <f>+'[1]Консолидовани биланс државе'!JS16</f>
        <v>56573.701360149986</v>
      </c>
      <c r="JS16" s="15">
        <f>+'[1]Консолидовани биланс државе'!JT16</f>
        <v>66602.098566250075</v>
      </c>
      <c r="JT16" s="15">
        <f>+'[1]Консолидовани биланс државе'!JU16</f>
        <v>59063.532266009941</v>
      </c>
      <c r="JU16" s="15">
        <f>+'[1]Консолидовани биланс државе'!JV16</f>
        <v>69284.460065550084</v>
      </c>
      <c r="JV16" s="15">
        <f>+'[1]Консолидовани биланс државе'!JW16</f>
        <v>721962.14445661998</v>
      </c>
      <c r="JW16" s="60">
        <f>+'[1]Консолидовани биланс државе'!JX16</f>
        <v>721962.14445661998</v>
      </c>
      <c r="JX16" s="15">
        <f>+'[1]Консолидовани биланс државе'!JY16</f>
        <v>47348.401401949995</v>
      </c>
      <c r="JY16" s="15">
        <f>+'[1]Консолидовани биланс државе'!JZ16</f>
        <v>59266.252778809998</v>
      </c>
      <c r="JZ16" s="15">
        <f>+'[1]Консолидовани биланс државе'!KA16</f>
        <v>62903.1775853</v>
      </c>
      <c r="KA16" s="15">
        <f>+'[1]Консолидовани биланс државе'!KB16</f>
        <v>64874.763383749982</v>
      </c>
      <c r="KB16" s="15">
        <f>+'[1]Консолидовани биланс државе'!KC16</f>
        <v>62155.660459970029</v>
      </c>
      <c r="KC16" s="15">
        <f>+'[1]Консолидовани биланс државе'!KD16</f>
        <v>62520.365395329973</v>
      </c>
      <c r="KD16" s="15">
        <f>+'[1]Консолидовани биланс државе'!KE16</f>
        <v>65820.645586549974</v>
      </c>
      <c r="KE16" s="15">
        <f>+'[1]Консолидовани биланс државе'!KF16</f>
        <v>55052.390331110044</v>
      </c>
      <c r="KF16" s="15">
        <f>+'[1]Консолидовани биланс државе'!KG16</f>
        <v>62592.752363669999</v>
      </c>
      <c r="KG16" s="15">
        <f>+'[1]Консолидовани биланс државе'!KH16</f>
        <v>68924.230160370105</v>
      </c>
      <c r="KH16" s="15">
        <f>+'[1]Консолидовани биланс државе'!KI16</f>
        <v>59276.314013909854</v>
      </c>
      <c r="KI16" s="15">
        <f>+'[1]Консолидовани биланс државе'!KJ16</f>
        <v>71879.879207120073</v>
      </c>
      <c r="KJ16" s="15">
        <f>+'[1]Консолидовани биланс државе'!KK16</f>
        <v>106614.65418076</v>
      </c>
      <c r="KK16" s="60">
        <f>+'[1]Консолидовани биланс државе'!KL16</f>
        <v>742614.83266784006</v>
      </c>
      <c r="KL16" s="15">
        <f>+'[1]Консолидовани биланс државе'!KM16</f>
        <v>43780.212697199997</v>
      </c>
      <c r="KM16" s="15">
        <f>+'[1]Консолидовани биланс државе'!KN16</f>
        <v>60167.818913449999</v>
      </c>
      <c r="KN16" s="15">
        <f>+'[1]Консолидовани биланс државе'!KO16</f>
        <v>0</v>
      </c>
      <c r="KO16" s="15">
        <f>+'[1]Консолидовани биланс државе'!KP16</f>
        <v>0</v>
      </c>
      <c r="KP16" s="15">
        <f>+'[1]Консолидовани биланс државе'!KQ16</f>
        <v>0</v>
      </c>
      <c r="KQ16" s="15">
        <f>+'[1]Консолидовани биланс државе'!KR16</f>
        <v>0</v>
      </c>
      <c r="KR16" s="15">
        <f>+'[1]Консолидовани биланс државе'!KS16</f>
        <v>0</v>
      </c>
      <c r="KS16" s="15">
        <f>+'[1]Консолидовани биланс државе'!KT16</f>
        <v>0</v>
      </c>
      <c r="KT16" s="15">
        <f>+'[1]Консолидовани биланс државе'!KU16</f>
        <v>0</v>
      </c>
      <c r="KU16" s="15">
        <f>+'[1]Консолидовани биланс државе'!KV16</f>
        <v>0</v>
      </c>
      <c r="KV16" s="15">
        <f>+'[1]Консолидовани биланс државе'!KW16</f>
        <v>0</v>
      </c>
      <c r="KW16" s="15">
        <f>+'[1]Консолидовани биланс државе'!KX16</f>
        <v>0</v>
      </c>
      <c r="KX16" s="15">
        <f>+'[1]Консолидовани биланс државе'!KY16</f>
        <v>103948.03161065</v>
      </c>
      <c r="KY16" s="60">
        <f>+'[1]Консолидовани биланс државе'!KZ16</f>
        <v>103948.03161065</v>
      </c>
      <c r="KZ16" s="60">
        <f>+'[1]Консолидовани биланс државе'!LA16</f>
        <v>97.498821723335638</v>
      </c>
      <c r="LA16" s="48">
        <f>+'[1]Консолидовани биланс државе'!LB16</f>
        <v>95.120801681303064</v>
      </c>
    </row>
    <row r="17" spans="1:313" s="97" customFormat="1" ht="16.7" customHeight="1" x14ac:dyDescent="0.45">
      <c r="A17" s="96"/>
      <c r="B17" s="14" t="s">
        <v>21</v>
      </c>
      <c r="C17" s="15">
        <f>+'[1]Консолидовани биланс државе'!C17</f>
        <v>12077.141410689999</v>
      </c>
      <c r="D17" s="15">
        <f>+'[1]Консолидовани биланс државе'!D17</f>
        <v>2058.4243026600034</v>
      </c>
      <c r="E17" s="15">
        <f>+'[1]Консолидовани биланс државе'!E17</f>
        <v>2388.3130382099953</v>
      </c>
      <c r="F17" s="15">
        <f>+'[1]Консолидовани биланс државе'!F17</f>
        <v>944.2627612000033</v>
      </c>
      <c r="G17" s="15">
        <f>+'[1]Консолидовани биланс државе'!G17</f>
        <v>1016.1023822800016</v>
      </c>
      <c r="H17" s="15">
        <f>+'[1]Консолидовани биланс државе'!H17</f>
        <v>1185.5703236100035</v>
      </c>
      <c r="I17" s="15">
        <f>+'[1]Консолидовани биланс државе'!I17</f>
        <v>722.12649107999823</v>
      </c>
      <c r="J17" s="15">
        <f>+'[1]Консолидовани биланс државе'!J17</f>
        <v>573.56535952000013</v>
      </c>
      <c r="K17" s="15">
        <f>+'[1]Консолидовани биланс државе'!K17</f>
        <v>605.28543301000173</v>
      </c>
      <c r="L17" s="15">
        <f>+'[1]Консолидовани биланс државе'!L17</f>
        <v>431.19555291000142</v>
      </c>
      <c r="M17" s="15">
        <f>+'[1]Консолидовани биланс државе'!M17</f>
        <v>492.54018237999844</v>
      </c>
      <c r="N17" s="15">
        <f>+'[1]Консолидовани биланс државе'!N17</f>
        <v>1391.338386739988</v>
      </c>
      <c r="O17" s="15">
        <f>+'[1]Консолидовани биланс државе'!O17</f>
        <v>23885.865624289996</v>
      </c>
      <c r="P17" s="15"/>
      <c r="Q17" s="15">
        <f>+'[1]Консолидовани биланс државе'!Q17</f>
        <v>524.5</v>
      </c>
      <c r="R17" s="15">
        <f>+'[1]Консолидовани биланс државе'!R17</f>
        <v>1095.9000000000001</v>
      </c>
      <c r="S17" s="15">
        <f>+'[1]Консолидовани биланс државе'!S17</f>
        <v>467</v>
      </c>
      <c r="T17" s="15">
        <f>+'[1]Консолидовани биланс државе'!T17</f>
        <v>1046.8</v>
      </c>
      <c r="U17" s="15">
        <f>+'[1]Консолидовани биланс државе'!U17</f>
        <v>451.9</v>
      </c>
      <c r="V17" s="15">
        <f>+'[1]Консолидовани биланс државе'!V17</f>
        <v>783.7</v>
      </c>
      <c r="W17" s="15">
        <f>+'[1]Консолидовани биланс државе'!W17</f>
        <v>401.9</v>
      </c>
      <c r="X17" s="15">
        <f>+'[1]Консолидовани биланс државе'!X17</f>
        <v>459</v>
      </c>
      <c r="Y17" s="15">
        <f>+'[1]Консолидовани биланс државе'!Y17</f>
        <v>350.4</v>
      </c>
      <c r="Z17" s="15">
        <f>+'[1]Консолидовани биланс државе'!Z17</f>
        <v>213.7</v>
      </c>
      <c r="AA17" s="15">
        <f>+'[1]Консолидовани биланс државе'!AA17</f>
        <v>241.3</v>
      </c>
      <c r="AB17" s="15">
        <f>+'[1]Консолидовани биланс државе'!AB17</f>
        <v>431</v>
      </c>
      <c r="AC17" s="15">
        <f>+'[1]Консолидовани биланс државе'!AC17</f>
        <v>6467.0999999999995</v>
      </c>
      <c r="AD17" s="15"/>
      <c r="AE17" s="15">
        <f>+'[1]Консолидовани биланс државе'!AE17</f>
        <v>350.71964641</v>
      </c>
      <c r="AF17" s="15">
        <f>+'[1]Консолидовани биланс државе'!AF17</f>
        <v>327.47080782</v>
      </c>
      <c r="AG17" s="15">
        <f>+'[1]Консолидовани биланс државе'!AG17</f>
        <v>344</v>
      </c>
      <c r="AH17" s="15">
        <f>+'[1]Консолидовани биланс државе'!AH17</f>
        <v>451.2</v>
      </c>
      <c r="AI17" s="15">
        <f>+'[1]Консолидовани биланс државе'!AI17</f>
        <v>449.8</v>
      </c>
      <c r="AJ17" s="15">
        <f>+'[1]Консолидовани биланс државе'!AJ17</f>
        <v>415.7</v>
      </c>
      <c r="AK17" s="15">
        <f>+'[1]Консолидовани биланс државе'!AK17</f>
        <v>106.3</v>
      </c>
      <c r="AL17" s="15">
        <f>+'[1]Консолидовани биланс државе'!AL17</f>
        <v>328</v>
      </c>
      <c r="AM17" s="15">
        <f>+'[1]Консолидовани биланс државе'!AM17</f>
        <v>261.7</v>
      </c>
      <c r="AN17" s="15">
        <f>+'[1]Консолидовани биланс државе'!AN17</f>
        <v>465.2</v>
      </c>
      <c r="AO17" s="15">
        <f>+'[1]Консолидовани биланс државе'!AO17</f>
        <v>683.7</v>
      </c>
      <c r="AP17" s="15">
        <f>+'[1]Консолидовани биланс државе'!AP17</f>
        <v>364.4</v>
      </c>
      <c r="AQ17" s="15">
        <f>+'[1]Консолидовани биланс државе'!AQ17</f>
        <v>4548.190454229999</v>
      </c>
      <c r="AR17" s="15"/>
      <c r="AS17" s="15">
        <f>+'[1]Консолидовани биланс државе'!AS17</f>
        <v>209.5</v>
      </c>
      <c r="AT17" s="15">
        <f>+'[1]Консолидовани биланс државе'!AT17</f>
        <v>508.2</v>
      </c>
      <c r="AU17" s="15">
        <f>+'[1]Консолидовани биланс државе'!AU17</f>
        <v>269.10000000000002</v>
      </c>
      <c r="AV17" s="15">
        <f>+'[1]Консолидовани биланс државе'!AV17</f>
        <v>350.7</v>
      </c>
      <c r="AW17" s="15">
        <f>+'[1]Консолидовани биланс државе'!AW17</f>
        <v>317.74560854000447</v>
      </c>
      <c r="AX17" s="15">
        <f>+'[1]Консолидовани биланс државе'!AX17</f>
        <v>316.36568781001552</v>
      </c>
      <c r="AY17" s="15">
        <f>+'[1]Консолидовани биланс државе'!AY17</f>
        <v>351.04237587000534</v>
      </c>
      <c r="AZ17" s="15">
        <f>+'[1]Консолидовани биланс државе'!AZ17</f>
        <v>233.6</v>
      </c>
      <c r="BA17" s="15">
        <f>+'[1]Консолидовани биланс државе'!BA17</f>
        <v>378.55221787000119</v>
      </c>
      <c r="BB17" s="15">
        <f>+'[1]Консолидовани биланс државе'!BB17</f>
        <v>263.92098695997993</v>
      </c>
      <c r="BC17" s="15">
        <f>+'[1]Консолидовани биланс државе'!BC17</f>
        <v>216.08443257994804</v>
      </c>
      <c r="BD17" s="15">
        <f>+'[1]Консолидовани биланс државе'!BD17</f>
        <v>508.15065144001346</v>
      </c>
      <c r="BE17" s="15">
        <f>+'[1]Консолидовани биланс државе'!BE17</f>
        <v>3922.9619610699679</v>
      </c>
      <c r="BF17" s="15"/>
      <c r="BG17" s="15">
        <f>+'[1]Консолидовани биланс државе'!BG17</f>
        <v>244.072</v>
      </c>
      <c r="BH17" s="15">
        <f>+'[1]Консолидовани биланс државе'!BH17</f>
        <v>275.54700000000003</v>
      </c>
      <c r="BI17" s="15">
        <f>+'[1]Консолидовани биланс државе'!BI17</f>
        <v>305.18900000000002</v>
      </c>
      <c r="BJ17" s="15">
        <f>+'[1]Консолидовани биланс државе'!BJ17</f>
        <v>260.05900000000003</v>
      </c>
      <c r="BK17" s="15">
        <f>+'[1]Консолидовани биланс државе'!BK17</f>
        <v>256.39400000000001</v>
      </c>
      <c r="BL17" s="15">
        <f>+'[1]Консолидовани биланс државе'!BL17</f>
        <v>290.50900000000001</v>
      </c>
      <c r="BM17" s="15">
        <f>+'[1]Консолидовани биланс државе'!BM17</f>
        <v>242.50299999999999</v>
      </c>
      <c r="BN17" s="15">
        <f>+'[1]Консолидовани биланс државе'!BN17</f>
        <v>227.56800000000001</v>
      </c>
      <c r="BO17" s="15">
        <f>+'[1]Консолидовани биланс државе'!BO17</f>
        <v>159.15199999999999</v>
      </c>
      <c r="BP17" s="15">
        <f>+'[1]Консолидовани биланс државе'!BP17</f>
        <v>234.47</v>
      </c>
      <c r="BQ17" s="15">
        <f>+'[1]Консолидовани биланс државе'!BQ17</f>
        <v>215.83500000000001</v>
      </c>
      <c r="BR17" s="15">
        <f>+'[1]Консолидовани биланс државе'!BR17</f>
        <v>201.47399999999999</v>
      </c>
      <c r="BS17" s="15">
        <f>+'[1]Консолидовани биланс државе'!BS17</f>
        <v>2912.7719999999999</v>
      </c>
      <c r="BT17" s="15"/>
      <c r="BU17" s="15">
        <f>+'[1]Консолидовани биланс државе'!BU17</f>
        <v>199.6</v>
      </c>
      <c r="BV17" s="15">
        <f>+'[1]Консолидовани биланс државе'!BV17</f>
        <v>245.999</v>
      </c>
      <c r="BW17" s="15">
        <f>+'[1]Консолидовани биланс државе'!BW17</f>
        <v>168.875</v>
      </c>
      <c r="BX17" s="15">
        <f>+'[1]Консолидовани биланс државе'!BX17</f>
        <v>244.887</v>
      </c>
      <c r="BY17" s="15">
        <f>+'[1]Консолидовани биланс државе'!BY17</f>
        <v>231.34200000000001</v>
      </c>
      <c r="BZ17" s="15">
        <f>+'[1]Консолидовани биланс државе'!BZ17</f>
        <v>218.65100000000001</v>
      </c>
      <c r="CA17" s="15">
        <f>+'[1]Консолидовани биланс државе'!CA17</f>
        <v>275.63</v>
      </c>
      <c r="CB17" s="15">
        <f>+'[1]Консолидовани биланс државе'!CB17</f>
        <v>226.976</v>
      </c>
      <c r="CC17" s="15">
        <f>+'[1]Консолидовани биланс државе'!CC17</f>
        <v>256.56200000000001</v>
      </c>
      <c r="CD17" s="15">
        <f>+'[1]Консолидовани биланс државе'!CD17</f>
        <v>162.08799999999999</v>
      </c>
      <c r="CE17" s="15">
        <f>+'[1]Консолидовани биланс државе'!CE17</f>
        <v>243.24</v>
      </c>
      <c r="CF17" s="15">
        <f>+'[1]Консолидовани биланс државе'!CF17</f>
        <v>158.20099999999999</v>
      </c>
      <c r="CG17" s="15">
        <f>+'[1]Консолидовани биланс државе'!CG17</f>
        <v>2632.0510000000004</v>
      </c>
      <c r="CH17" s="15"/>
      <c r="CI17" s="15">
        <f>+'[1]Консолидовани биланс државе'!CI17</f>
        <v>237.446</v>
      </c>
      <c r="CJ17" s="15">
        <f>+'[1]Консолидовани биланс државе'!CJ17</f>
        <v>249.708</v>
      </c>
      <c r="CK17" s="15">
        <f>+'[1]Консолидовани биланс државе'!CK17</f>
        <v>176.31299999999999</v>
      </c>
      <c r="CL17" s="15">
        <f>+'[1]Консолидовани биланс државе'!CL17</f>
        <v>226.54900000000001</v>
      </c>
      <c r="CM17" s="15">
        <f>+'[1]Консолидовани биланс државе'!CM17</f>
        <v>214.61099999999999</v>
      </c>
      <c r="CN17" s="15">
        <f>+'[1]Консолидовани биланс државе'!CN17</f>
        <v>230.28100000000001</v>
      </c>
      <c r="CO17" s="15">
        <f>+'[1]Консолидовани биланс државе'!CO17</f>
        <v>269.30599999999998</v>
      </c>
      <c r="CP17" s="15">
        <f>+'[1]Консолидовани биланс државе'!CP17</f>
        <v>227.267</v>
      </c>
      <c r="CQ17" s="15">
        <f>+'[1]Консолидовани биланс државе'!CQ17</f>
        <v>225.75299999999999</v>
      </c>
      <c r="CR17" s="15">
        <f>+'[1]Консолидовани биланс државе'!CR17</f>
        <v>215.33699999999999</v>
      </c>
      <c r="CS17" s="15">
        <f>+'[1]Консолидовани биланс државе'!CS17</f>
        <v>193.904</v>
      </c>
      <c r="CT17" s="15">
        <f>+'[1]Консолидовани биланс државе'!CT17</f>
        <v>180.60300000000001</v>
      </c>
      <c r="CU17" s="15">
        <f>+'[1]Консолидовани биланс државе'!CU17</f>
        <v>2647.078</v>
      </c>
      <c r="CV17" s="15"/>
      <c r="CW17" s="15">
        <f>+'[1]Консолидовани биланс државе'!CW17</f>
        <v>176.73214989000002</v>
      </c>
      <c r="CX17" s="15">
        <f>+'[1]Консолидовани биланс државе'!CX17</f>
        <v>123.51542402000001</v>
      </c>
      <c r="CY17" s="15">
        <f>+'[1]Консолидовани биланс државе'!CY17</f>
        <v>175.78264732999997</v>
      </c>
      <c r="CZ17" s="15">
        <f>+'[1]Консолидовани биланс државе'!CZ17</f>
        <v>242.41899404999995</v>
      </c>
      <c r="DA17" s="15">
        <f>+'[1]Консолидовани биланс државе'!DA17</f>
        <v>238.34765187000002</v>
      </c>
      <c r="DB17" s="15">
        <f>+'[1]Консолидовани биланс државе'!DB17</f>
        <v>255.94173429999989</v>
      </c>
      <c r="DC17" s="15">
        <f>+'[1]Консолидовани биланс државе'!DC17</f>
        <v>250.34682797000025</v>
      </c>
      <c r="DD17" s="15">
        <f>+'[1]Консолидовани биланс државе'!DD17</f>
        <v>262.83996029000008</v>
      </c>
      <c r="DE17" s="15">
        <f>+'[1]Консолидовани биланс државе'!DE17</f>
        <v>203.64743021000004</v>
      </c>
      <c r="DF17" s="15">
        <f>+'[1]Консолидовани биланс државе'!DF17</f>
        <v>173.79890127000013</v>
      </c>
      <c r="DG17" s="15">
        <f>+'[1]Консолидовани биланс државе'!DG17</f>
        <v>199.22803519999974</v>
      </c>
      <c r="DH17" s="15">
        <f>+'[1]Консолидовани биланс државе'!DH17</f>
        <v>167.71211613999981</v>
      </c>
      <c r="DI17" s="15">
        <f>+'[1]Консолидовани биланс државе'!DI17</f>
        <v>2470.31187254</v>
      </c>
      <c r="DJ17" s="15"/>
      <c r="DK17" s="15">
        <f>+'[1]Консолидовани биланс државе'!DK17</f>
        <v>185.19851523</v>
      </c>
      <c r="DL17" s="15">
        <f>+'[1]Консолидовани биланс државе'!DL17</f>
        <v>230.93572801999997</v>
      </c>
      <c r="DM17" s="15">
        <f>+'[1]Консолидовани биланс државе'!DM17</f>
        <v>170.14200023999996</v>
      </c>
      <c r="DN17" s="15">
        <f>+'[1]Консолидовани биланс државе'!DN17</f>
        <v>220.16842204000011</v>
      </c>
      <c r="DO17" s="15">
        <f>+'[1]Консолидовани биланс државе'!DO17</f>
        <v>231.38735284999996</v>
      </c>
      <c r="DP17" s="15">
        <f>+'[1]Консолидовани биланс државе'!DP17</f>
        <v>314.48828494999992</v>
      </c>
      <c r="DQ17" s="15">
        <f>+'[1]Консолидовани биланс државе'!DQ17</f>
        <v>264.72034244000008</v>
      </c>
      <c r="DR17" s="15">
        <f>+'[1]Консолидовани биланс државе'!DR17</f>
        <v>226.75950610000012</v>
      </c>
      <c r="DS17" s="15">
        <f>+'[1]Консолидовани биланс државе'!DS17</f>
        <v>206.11663069999992</v>
      </c>
      <c r="DT17" s="15">
        <f>+'[1]Консолидовани биланс државе'!DT17</f>
        <v>180.74954468999982</v>
      </c>
      <c r="DU17" s="15">
        <f>+'[1]Консолидовани биланс државе'!DU17</f>
        <v>202.71364667999998</v>
      </c>
      <c r="DV17" s="15">
        <f>+'[1]Консолидовани биланс државе'!DV17</f>
        <v>204.68166782999978</v>
      </c>
      <c r="DW17" s="15">
        <f>+'[1]Консолидовани биланс државе'!DW17</f>
        <v>2638.0616417699994</v>
      </c>
      <c r="DX17" s="15"/>
      <c r="DY17" s="15">
        <f>+'[1]Консолидовани биланс државе'!DY17</f>
        <v>167.74967402999999</v>
      </c>
      <c r="DZ17" s="15">
        <f>+'[1]Консолидовани биланс државе'!DZ17</f>
        <v>184.51898633999997</v>
      </c>
      <c r="EA17" s="15">
        <f>+'[1]Консолидовани биланс државе'!EA17</f>
        <v>198.72191832999999</v>
      </c>
      <c r="EB17" s="15">
        <f>+'[1]Консолидовани биланс државе'!EB17</f>
        <v>227.64699232999999</v>
      </c>
      <c r="EC17" s="15">
        <f>+'[1]Консолидовани биланс државе'!EC17</f>
        <v>301.28735145000007</v>
      </c>
      <c r="ED17" s="15">
        <f>+'[1]Консолидовани биланс државе'!ED17</f>
        <v>243.35141714999995</v>
      </c>
      <c r="EE17" s="15">
        <f>+'[1]Консолидовани биланс државе'!EE17</f>
        <v>267.34154199999995</v>
      </c>
      <c r="EF17" s="15">
        <f>+'[1]Консолидовани биланс државе'!EF17</f>
        <v>195.72029084000022</v>
      </c>
      <c r="EG17" s="15">
        <f>+'[1]Консолидовани биланс државе'!EG17</f>
        <v>218.50802443000001</v>
      </c>
      <c r="EH17" s="15">
        <f>+'[1]Консолидовани биланс државе'!EH17</f>
        <v>203.99810796999981</v>
      </c>
      <c r="EI17" s="15">
        <f>+'[1]Консолидовани биланс државе'!EI17</f>
        <v>211.69802135000009</v>
      </c>
      <c r="EJ17" s="15">
        <f>+'[1]Консолидовани биланс државе'!EJ17</f>
        <v>188.74129496999967</v>
      </c>
      <c r="EK17" s="15">
        <f>+'[1]Консолидовани биланс државе'!EK17</f>
        <v>2609.2836211899994</v>
      </c>
      <c r="EL17" s="15">
        <f>+'[1]Консолидовани биланс државе'!EL17</f>
        <v>2609.2836211899994</v>
      </c>
      <c r="EM17" s="15"/>
      <c r="EN17" s="15">
        <f>+'[1]Консолидовани биланс државе'!EN17</f>
        <v>193.82539715999999</v>
      </c>
      <c r="EO17" s="15">
        <f>+'[1]Консолидовани биланс државе'!EO17</f>
        <v>252.42379348000003</v>
      </c>
      <c r="EP17" s="15">
        <f>+'[1]Консолидовани биланс државе'!EP17</f>
        <v>180.41928572000003</v>
      </c>
      <c r="EQ17" s="15">
        <f>+'[1]Консолидовани биланс државе'!EQ17</f>
        <v>257.54507213000005</v>
      </c>
      <c r="ER17" s="15">
        <f>+'[1]Консолидовани биланс државе'!ER17</f>
        <v>264.73010579999999</v>
      </c>
      <c r="ES17" s="15">
        <f>+'[1]Консолидовани биланс државе'!ES17</f>
        <v>266.62313914999993</v>
      </c>
      <c r="ET17" s="15">
        <f>+'[1]Консолидовани биланс државе'!ET17</f>
        <v>288.08192205000006</v>
      </c>
      <c r="EU17" s="15">
        <f>+'[1]Консолидовани биланс државе'!EU17</f>
        <v>250.51514848999997</v>
      </c>
      <c r="EV17" s="15">
        <f>+'[1]Консолидовани биланс државе'!EV17</f>
        <v>268.85891275999995</v>
      </c>
      <c r="EW17" s="15">
        <f>+'[1]Консолидовани биланс државе'!EW17</f>
        <v>210.84425244000002</v>
      </c>
      <c r="EX17" s="15">
        <f>+'[1]Консолидовани биланс државе'!EX17</f>
        <v>202.99367806000004</v>
      </c>
      <c r="EY17" s="15">
        <f>+'[1]Консолидовани биланс државе'!EY17</f>
        <v>209.1629779400001</v>
      </c>
      <c r="EZ17" s="15">
        <f>+'[1]Консолидовани биланс државе'!EZ17</f>
        <v>2846.0236851800005</v>
      </c>
      <c r="FA17" s="15">
        <f>+'[1]Консолидовани биланс државе'!FA17</f>
        <v>2846.0236851800005</v>
      </c>
      <c r="FB17" s="15">
        <f>+'[1]Консолидовани биланс државе'!FB17</f>
        <v>212.52661828999999</v>
      </c>
      <c r="FC17" s="15">
        <f>+'[1]Консолидовани биланс државе'!FC17</f>
        <v>219.12587571</v>
      </c>
      <c r="FD17" s="15">
        <f>+'[1]Консолидовани биланс државе'!FD17</f>
        <v>205.74285168999998</v>
      </c>
      <c r="FE17" s="15">
        <f>+'[1]Консолидовани биланс државе'!FE17</f>
        <v>312.29777216000002</v>
      </c>
      <c r="FF17" s="15">
        <f>+'[1]Консолидовани биланс државе'!FF17</f>
        <v>291.13263845000006</v>
      </c>
      <c r="FG17" s="15">
        <f>+'[1]Консолидовани биланс државе'!FG17</f>
        <v>275.70550594999992</v>
      </c>
      <c r="FH17" s="15">
        <f>+'[1]Консолидовани биланс државе'!FH17</f>
        <v>181.46634935000009</v>
      </c>
      <c r="FI17" s="15">
        <f>+'[1]Консолидовани биланс државе'!FI17</f>
        <v>332.59970636999986</v>
      </c>
      <c r="FJ17" s="15">
        <f>+'[1]Консолидовани биланс државе'!FJ17</f>
        <v>259.66222967999977</v>
      </c>
      <c r="FK17" s="15">
        <f>+'[1]Консолидовани биланс државе'!FK17</f>
        <v>226.33261103000012</v>
      </c>
      <c r="FL17" s="15">
        <f>+'[1]Консолидовани биланс државе'!FL17</f>
        <v>232.46583725000013</v>
      </c>
      <c r="FM17" s="15">
        <f>+'[1]Консолидовани биланс државе'!FM17</f>
        <v>206.14598940999971</v>
      </c>
      <c r="FN17" s="15">
        <f>+'[1]Консолидовани биланс државе'!FN17</f>
        <v>2955.2039853400001</v>
      </c>
      <c r="FO17" s="15">
        <f>+'[1]Консолидовани биланс државе'!FO17</f>
        <v>2955.2039853400001</v>
      </c>
      <c r="FP17" s="15">
        <f>+'[1]Консолидовани биланс државе'!FP17</f>
        <v>214.72007493999999</v>
      </c>
      <c r="FQ17" s="15">
        <f>+'[1]Консолидовани биланс државе'!FQ17</f>
        <v>264.30443673000002</v>
      </c>
      <c r="FR17" s="15">
        <f>+'[1]Консолидовани биланс државе'!FR17</f>
        <v>208.99394431999997</v>
      </c>
      <c r="FS17" s="15">
        <f>+'[1]Консолидовани биланс државе'!FS17</f>
        <v>304.66290119000013</v>
      </c>
      <c r="FT17" s="15">
        <f>+'[1]Консолидовани биланс државе'!FT17</f>
        <v>292.56794486000001</v>
      </c>
      <c r="FU17" s="15">
        <f>+'[1]Консолидовани биланс државе'!FU17</f>
        <v>325.85503890999985</v>
      </c>
      <c r="FV17" s="15">
        <f>+'[1]Консолидовани биланс државе'!FV17</f>
        <v>288.38124913000013</v>
      </c>
      <c r="FW17" s="15">
        <f>+'[1]Консолидовани биланс државе'!FW17</f>
        <v>287.42250406000005</v>
      </c>
      <c r="FX17" s="15">
        <f>+'[1]Консолидовани биланс државе'!FX17</f>
        <v>273.30297551999973</v>
      </c>
      <c r="FY17" s="15">
        <f>+'[1]Консолидовани биланс државе'!FY17</f>
        <v>232.45007438000042</v>
      </c>
      <c r="FZ17" s="15">
        <f>+'[1]Консолидовани биланс државе'!FZ17</f>
        <v>243.92139725000001</v>
      </c>
      <c r="GA17" s="15">
        <f>+'[1]Консолидовани биланс државе'!GA17</f>
        <v>215.82164669999997</v>
      </c>
      <c r="GB17" s="15">
        <f>+'[1]Консолидовани биланс државе'!GB17</f>
        <v>3152.4041879900005</v>
      </c>
      <c r="GC17" s="15">
        <f>+'[1]Консолидовани биланс државе'!GD17</f>
        <v>244.47496956999998</v>
      </c>
      <c r="GD17" s="15">
        <f>+'[1]Консолидовани биланс државе'!GE17</f>
        <v>300.1489738300001</v>
      </c>
      <c r="GE17" s="15">
        <f>+'[1]Консолидовани биланс државе'!GF17</f>
        <v>217.94570513000002</v>
      </c>
      <c r="GF17" s="15">
        <f>+'[1]Консолидовани биланс државе'!GG17</f>
        <v>300.97260659999989</v>
      </c>
      <c r="GG17" s="15">
        <f>+'[1]Консолидовани биланс државе'!GH17</f>
        <v>319.82376535999998</v>
      </c>
      <c r="GH17" s="15">
        <f>+'[1]Консолидовани биланс државе'!GI17</f>
        <v>364.56041253000018</v>
      </c>
      <c r="GI17" s="15">
        <f>+'[1]Консолидовани биланс државе'!GJ17</f>
        <v>318.36103336999986</v>
      </c>
      <c r="GJ17" s="15">
        <f>+'[1]Консолидовани биланс државе'!GK17</f>
        <v>273.88964605999956</v>
      </c>
      <c r="GK17" s="15">
        <f>+'[1]Консолидовани биланс државе'!GL17</f>
        <v>204.31987425999995</v>
      </c>
      <c r="GL17" s="15">
        <f>+'[1]Консолидовани биланс државе'!GM17</f>
        <v>298.90369807999997</v>
      </c>
      <c r="GM17" s="15">
        <f>+'[1]Консолидовани биланс државе'!GN17</f>
        <v>347.40965034000027</v>
      </c>
      <c r="GN17" s="15">
        <f>+'[1]Консолидовани биланс државе'!GO17</f>
        <v>236.24825499000067</v>
      </c>
      <c r="GO17" s="15">
        <f>+'[1]Консолидовани биланс државе'!GP17</f>
        <v>3427.0585901200002</v>
      </c>
      <c r="GP17" s="15">
        <f>+'[1]Консолидовани биланс државе'!GQ17</f>
        <v>3427.0585901200002</v>
      </c>
      <c r="GQ17" s="15"/>
      <c r="GR17" s="15">
        <f>+'[1]Консолидовани биланс државе'!GS17</f>
        <v>225.68263211999999</v>
      </c>
      <c r="GS17" s="15">
        <f>+'[1]Консолидовани биланс државе'!GT17</f>
        <v>279.79709158999998</v>
      </c>
      <c r="GT17" s="15">
        <f>+'[1]Консолидовани биланс државе'!GU17</f>
        <v>248.68948166999996</v>
      </c>
      <c r="GU17" s="15">
        <f>+'[1]Консолидовани биланс државе'!GV17</f>
        <v>312.63080381999998</v>
      </c>
      <c r="GV17" s="15">
        <f>+'[1]Консолидовани биланс државе'!GW17</f>
        <v>374.35440179</v>
      </c>
      <c r="GW17" s="15">
        <f>+'[1]Консолидовани биланс државе'!GX17</f>
        <v>366.94679060999994</v>
      </c>
      <c r="GX17" s="15">
        <f>+'[1]Консолидовани биланс државе'!GY17</f>
        <v>311.8671051299998</v>
      </c>
      <c r="GY17" s="15">
        <f>+'[1]Консолидовани биланс државе'!GZ17</f>
        <v>318.2807074600002</v>
      </c>
      <c r="GZ17" s="15">
        <f>+'[1]Консолидовани биланс државе'!HA17</f>
        <v>273.4452262399999</v>
      </c>
      <c r="HA17" s="15">
        <f>+'[1]Консолидовани биланс државе'!HB17</f>
        <v>294.54800043999995</v>
      </c>
      <c r="HB17" s="15">
        <f>+'[1]Консолидовани биланс државе'!HC17</f>
        <v>390.11955486000022</v>
      </c>
      <c r="HC17" s="15">
        <f>+'[1]Консолидовани биланс државе'!HD17</f>
        <v>258.93669773000016</v>
      </c>
      <c r="HD17" s="15">
        <f>+'[1]Консолидовани биланс државе'!HE17</f>
        <v>3655.2984934600004</v>
      </c>
      <c r="HE17" s="15">
        <f>+'[1]Консолидовани биланс државе'!HF17</f>
        <v>3655.2984934600004</v>
      </c>
      <c r="HF17" s="15">
        <f>+'[1]Консолидовани биланс државе'!HG17</f>
        <v>245.76526091000002</v>
      </c>
      <c r="HG17" s="15">
        <f>+'[1]Консолидовани биланс државе'!HH17</f>
        <v>329.38450776999997</v>
      </c>
      <c r="HH17" s="15">
        <f>+'[1]Консолидовани биланс државе'!HI17</f>
        <v>254.02619576000009</v>
      </c>
      <c r="HI17" s="15">
        <f>+'[1]Консолидовани биланс државе'!HJ17</f>
        <v>335.52156434</v>
      </c>
      <c r="HJ17" s="15">
        <f>+'[1]Консолидовани биланс државе'!HK17</f>
        <v>305.54884315000004</v>
      </c>
      <c r="HK17" s="15">
        <f>+'[1]Консолидовани биланс државе'!HL17</f>
        <v>388.00891028000001</v>
      </c>
      <c r="HL17" s="15">
        <f>+'[1]Консолидовани биланс државе'!HM17</f>
        <v>387.59042365999989</v>
      </c>
      <c r="HM17" s="15">
        <f>+'[1]Консолидовани биланс државе'!HN17</f>
        <v>301.89805256999983</v>
      </c>
      <c r="HN17" s="15">
        <f>+'[1]Консолидовани биланс државе'!HO17</f>
        <v>274.90405241999986</v>
      </c>
      <c r="HO17" s="15">
        <f>+'[1]Консолидовани биланс државе'!HP17</f>
        <v>302.29777840000037</v>
      </c>
      <c r="HP17" s="15">
        <f>+'[1]Консолидовани биланс државе'!HQ17</f>
        <v>367.93544917000003</v>
      </c>
      <c r="HQ17" s="15">
        <f>+'[1]Консолидовани биланс државе'!HR17</f>
        <v>284.03272881000004</v>
      </c>
      <c r="HR17" s="15">
        <f>+'[1]Консолидовани биланс државе'!HS17</f>
        <v>3776.9137672400007</v>
      </c>
      <c r="HS17" s="15">
        <f>+'[1]Консолидовани биланс државе'!HT17</f>
        <v>3776.9137672400007</v>
      </c>
      <c r="HT17" s="15">
        <f>+'[1]Консолидовани биланс државе'!HU17</f>
        <v>263.19357864999995</v>
      </c>
      <c r="HU17" s="15">
        <f>+'[1]Консолидовани биланс државе'!HV17</f>
        <v>283.84917765000006</v>
      </c>
      <c r="HV17" s="15">
        <f>+'[1]Консолидовани биланс државе'!HW17</f>
        <v>260.92409914000001</v>
      </c>
      <c r="HW17" s="15">
        <f>+'[1]Консолидовани биланс државе'!HX17</f>
        <v>346.04729247999995</v>
      </c>
      <c r="HX17" s="15">
        <f>+'[1]Консолидовани биланс државе'!HY17</f>
        <v>338.68143815999997</v>
      </c>
      <c r="HY17" s="15">
        <f>+'[1]Консолидовани биланс државе'!HZ17</f>
        <v>435.82168510999998</v>
      </c>
      <c r="HZ17" s="15">
        <f>+'[1]Консолидовани биланс државе'!IA17</f>
        <v>389.38037966000002</v>
      </c>
      <c r="IA17" s="15">
        <f>+'[1]Консолидовани биланс државе'!IB17</f>
        <v>335.71251975000024</v>
      </c>
      <c r="IB17" s="15">
        <f>+'[1]Консолидовани биланс државе'!IC17</f>
        <v>307.67983237999994</v>
      </c>
      <c r="IC17" s="15">
        <f>+'[1]Консолидовани биланс државе'!ID17</f>
        <v>324.28499494000005</v>
      </c>
      <c r="ID17" s="15">
        <f>+'[1]Консолидовани биланс државе'!IE17</f>
        <v>413.69663895999992</v>
      </c>
      <c r="IE17" s="15">
        <f>+'[1]Консолидовани биланс државе'!IF17</f>
        <v>288.04242584999992</v>
      </c>
      <c r="IF17" s="15">
        <f>+'[1]Консолидовани биланс државе'!IG17</f>
        <v>3987.3140627299999</v>
      </c>
      <c r="IG17" s="15">
        <f>+'[1]Консолидовани биланс државе'!IH17</f>
        <v>3987.3140627299999</v>
      </c>
      <c r="IH17" s="15">
        <f>+'[1]Консолидовани биланс државе'!II17</f>
        <v>269.58030414999996</v>
      </c>
      <c r="II17" s="15">
        <f>+'[1]Консолидовани биланс државе'!IJ17</f>
        <v>330.58695589999996</v>
      </c>
      <c r="IJ17" s="15">
        <f>+'[1]Консолидовани биланс државе'!IK17</f>
        <v>301.68124126000004</v>
      </c>
      <c r="IK17" s="15">
        <f>+'[1]Консолидовани биланс државе'!IL17</f>
        <v>384.71130024999997</v>
      </c>
      <c r="IL17" s="15">
        <f>+'[1]Консолидовани биланс државе'!IM17</f>
        <v>361.62962299999998</v>
      </c>
      <c r="IM17" s="15">
        <f>+'[1]Консолидовани биланс државе'!IN17</f>
        <v>469.53841540000013</v>
      </c>
      <c r="IN17" s="15">
        <f>+'[1]Консолидовани биланс државе'!IO17</f>
        <v>464.13794825999986</v>
      </c>
      <c r="IO17" s="15">
        <f>+'[1]Консолидовани биланс државе'!IP17</f>
        <v>357.71384395000013</v>
      </c>
      <c r="IP17" s="15">
        <f>+'[1]Консолидовани биланс државе'!IQ17</f>
        <v>384.02248116999993</v>
      </c>
      <c r="IQ17" s="15">
        <f>+'[1]Консолидовани биланс државе'!IR17</f>
        <v>371.61010561999962</v>
      </c>
      <c r="IR17" s="15">
        <f>+'[1]Консолидовани биланс државе'!IS17</f>
        <v>403.95545016000017</v>
      </c>
      <c r="IS17" s="15">
        <f>+'[1]Консолидовани биланс државе'!IT17</f>
        <v>356.70850633999964</v>
      </c>
      <c r="IT17" s="15">
        <f>+'[1]Консолидовани биланс државе'!IU17</f>
        <v>4455.87617546</v>
      </c>
      <c r="IU17" s="60">
        <f>+'[1]Консолидовани биланс државе'!IV17</f>
        <v>4455.87617546</v>
      </c>
      <c r="IV17" s="15">
        <f>+'[1]Консолидовани биланс државе'!IW17</f>
        <v>300.99513972999995</v>
      </c>
      <c r="IW17" s="15">
        <f>+'[1]Консолидовани биланс државе'!IX17</f>
        <v>349.59713276000002</v>
      </c>
      <c r="IX17" s="15">
        <f>+'[1]Консолидовани биланс државе'!IY17</f>
        <v>357.76074351</v>
      </c>
      <c r="IY17" s="15">
        <f>+'[1]Консолидовани биланс државе'!IZ17</f>
        <v>427.05557299999998</v>
      </c>
      <c r="IZ17" s="15">
        <f>+'[1]Консолидовани биланс државе'!JA17</f>
        <v>443.63737834999984</v>
      </c>
      <c r="JA17" s="15">
        <f>+'[1]Консолидовани биланс државе'!JB17</f>
        <v>551.79222685000002</v>
      </c>
      <c r="JB17" s="15">
        <f>+'[1]Консолидовани биланс државе'!JC17</f>
        <v>496.10511088999993</v>
      </c>
      <c r="JC17" s="15">
        <f>+'[1]Консолидовани биланс државе'!JD17</f>
        <v>422.52173148999981</v>
      </c>
      <c r="JD17" s="15">
        <f>+'[1]Консолидовани биланс државе'!JE17</f>
        <v>312.44131878000007</v>
      </c>
      <c r="JE17" s="15">
        <f>+'[1]Консолидовани биланс државе'!JF17</f>
        <v>535.17957229999979</v>
      </c>
      <c r="JF17" s="15">
        <f>+'[1]Консолидовани биланс државе'!JG17</f>
        <v>472.87369068000027</v>
      </c>
      <c r="JG17" s="15">
        <f>+'[1]Консолидовани биланс државе'!JH17</f>
        <v>386.61101707</v>
      </c>
      <c r="JH17" s="15">
        <f>+'[1]Консолидовани биланс државе'!JI17</f>
        <v>5056.5706354100002</v>
      </c>
      <c r="JI17" s="60">
        <f>+'[1]Консолидовани биланс државе'!JJ17</f>
        <v>5056.5706354100002</v>
      </c>
      <c r="JJ17" s="15">
        <f>+'[1]Консолидовани биланс државе'!JK17</f>
        <v>364.38377953000003</v>
      </c>
      <c r="JK17" s="15">
        <f>+'[1]Консолидовани биланс државе'!JL17</f>
        <v>419.55909032</v>
      </c>
      <c r="JL17" s="15">
        <f>+'[1]Консолидовани биланс државе'!JM17</f>
        <v>436.67961770999983</v>
      </c>
      <c r="JM17" s="15">
        <f>+'[1]Консолидовани биланс државе'!JN17</f>
        <v>469.02458107000012</v>
      </c>
      <c r="JN17" s="15">
        <f>+'[1]Консолидовани биланс државе'!JO17</f>
        <v>519.6625806699999</v>
      </c>
      <c r="JO17" s="15">
        <f>+'[1]Консолидовани биланс државе'!JP17</f>
        <v>557.71198450000043</v>
      </c>
      <c r="JP17" s="15">
        <f>+'[1]Консолидовани биланс државе'!JQ17</f>
        <v>533.77323356999966</v>
      </c>
      <c r="JQ17" s="15">
        <f>+'[1]Консолидовани биланс државе'!JR17</f>
        <v>503.22831642999995</v>
      </c>
      <c r="JR17" s="15">
        <f>+'[1]Консолидовани биланс државе'!JS17</f>
        <v>462.6902620599999</v>
      </c>
      <c r="JS17" s="15">
        <f>+'[1]Консолидовани биланс државе'!JT17</f>
        <v>508.46679311000048</v>
      </c>
      <c r="JT17" s="15">
        <f>+'[1]Консолидовани биланс државе'!JU17</f>
        <v>565.70178236000061</v>
      </c>
      <c r="JU17" s="15">
        <f>+'[1]Консолидовани биланс државе'!JV17</f>
        <v>435.83778554999947</v>
      </c>
      <c r="JV17" s="15">
        <f>+'[1]Консолидовани биланс државе'!JW17</f>
        <v>5776.7198068799999</v>
      </c>
      <c r="JW17" s="60">
        <f>+'[1]Консолидовани биланс државе'!JX17</f>
        <v>5776.7198068799999</v>
      </c>
      <c r="JX17" s="15">
        <f>+'[1]Консолидовани биланс државе'!JY17</f>
        <v>414.54016104999994</v>
      </c>
      <c r="JY17" s="15">
        <f>+'[1]Консолидовани биланс државе'!JZ17</f>
        <v>452.35975812999999</v>
      </c>
      <c r="JZ17" s="15">
        <f>+'[1]Консолидовани биланс државе'!KA17</f>
        <v>416.33010012000005</v>
      </c>
      <c r="KA17" s="15">
        <f>+'[1]Консолидовани биланс државе'!KB17</f>
        <v>508.57604464000019</v>
      </c>
      <c r="KB17" s="15">
        <f>+'[1]Консолидовани биланс државе'!KC17</f>
        <v>641.97856491000005</v>
      </c>
      <c r="KC17" s="15">
        <f>+'[1]Консолидовани биланс државе'!KD17</f>
        <v>611.80742618999966</v>
      </c>
      <c r="KD17" s="15">
        <f>+'[1]Консолидовани биланс државе'!KE17</f>
        <v>593.03127479000023</v>
      </c>
      <c r="KE17" s="15">
        <f>+'[1]Консолидовани биланс државе'!KF17</f>
        <v>544.22132844000021</v>
      </c>
      <c r="KF17" s="15">
        <f>+'[1]Консолидовани биланс државе'!KG17</f>
        <v>502.11307509999966</v>
      </c>
      <c r="KG17" s="15">
        <f>+'[1]Консолидовани биланс државе'!KH17</f>
        <v>506.60358464000024</v>
      </c>
      <c r="KH17" s="15">
        <f>+'[1]Консолидовани биланс државе'!KI17</f>
        <v>576.14602123999919</v>
      </c>
      <c r="KI17" s="15">
        <f>+'[1]Консолидовани биланс државе'!KJ17</f>
        <v>474.26424244000083</v>
      </c>
      <c r="KJ17" s="15">
        <f>+'[1]Консолидовани биланс државе'!KK17</f>
        <v>866.89991917999987</v>
      </c>
      <c r="KK17" s="60">
        <f>+'[1]Консолидовани биланс државе'!KL17</f>
        <v>6241.9715816899998</v>
      </c>
      <c r="KL17" s="15">
        <f>+'[1]Консолидовани биланс државе'!KM17</f>
        <v>440.34966100000003</v>
      </c>
      <c r="KM17" s="15">
        <f>+'[1]Консолидовани биланс државе'!KN17</f>
        <v>509.65601840999994</v>
      </c>
      <c r="KN17" s="15">
        <f>+'[1]Консолидовани биланс државе'!KO17</f>
        <v>0</v>
      </c>
      <c r="KO17" s="15">
        <f>+'[1]Консолидовани биланс државе'!KP17</f>
        <v>0</v>
      </c>
      <c r="KP17" s="15">
        <f>+'[1]Консолидовани биланс државе'!KQ17</f>
        <v>0</v>
      </c>
      <c r="KQ17" s="15">
        <f>+'[1]Консолидовани биланс државе'!KR17</f>
        <v>0</v>
      </c>
      <c r="KR17" s="15">
        <f>+'[1]Консолидовани биланс државе'!KS17</f>
        <v>0</v>
      </c>
      <c r="KS17" s="15">
        <f>+'[1]Консолидовани биланс државе'!KT17</f>
        <v>0</v>
      </c>
      <c r="KT17" s="15">
        <f>+'[1]Консолидовани биланс државе'!KU17</f>
        <v>0</v>
      </c>
      <c r="KU17" s="15">
        <f>+'[1]Консолидовани биланс државе'!KV17</f>
        <v>0</v>
      </c>
      <c r="KV17" s="15">
        <f>+'[1]Консолидовани биланс државе'!KW17</f>
        <v>0</v>
      </c>
      <c r="KW17" s="15">
        <f>+'[1]Консолидовани биланс државе'!KX17</f>
        <v>0</v>
      </c>
      <c r="KX17" s="15">
        <f>+'[1]Консолидовани биланс државе'!KY17</f>
        <v>950.00567940999997</v>
      </c>
      <c r="KY17" s="60">
        <f>+'[1]Консолидовани биланс државе'!KZ17</f>
        <v>950.00567940999997</v>
      </c>
      <c r="KZ17" s="60">
        <f>+'[1]Консолидовани биланс државе'!LA17</f>
        <v>109.58654608119123</v>
      </c>
      <c r="LA17" s="48">
        <f>+'[1]Консолидовани биланс државе'!LB17</f>
        <v>106.91370349384511</v>
      </c>
    </row>
    <row r="18" spans="1:313" s="95" customFormat="1" ht="16.7" customHeight="1" x14ac:dyDescent="0.45">
      <c r="A18" s="94"/>
      <c r="B18" s="13" t="s">
        <v>59</v>
      </c>
      <c r="C18" s="15">
        <f>+'[1]Консолидовани биланс државе'!C18</f>
        <v>4627.90185759</v>
      </c>
      <c r="D18" s="15">
        <f>+'[1]Консолидовани биланс државе'!D18</f>
        <v>4067.4051247500001</v>
      </c>
      <c r="E18" s="15">
        <f>+'[1]Консолидовани биланс државе'!E18</f>
        <v>4513.82</v>
      </c>
      <c r="F18" s="15">
        <f>+'[1]Консолидовани биланс државе'!F18</f>
        <v>5756.97</v>
      </c>
      <c r="G18" s="15">
        <f>+'[1]Консолидовани биланс државе'!G18</f>
        <v>6939.415</v>
      </c>
      <c r="H18" s="15">
        <f>+'[1]Консолидовани биланс државе'!H18</f>
        <v>5617.3828686800034</v>
      </c>
      <c r="I18" s="15">
        <f>+'[1]Консолидовани биланс државе'!I18</f>
        <v>6338.5709999999999</v>
      </c>
      <c r="J18" s="15">
        <f>+'[1]Консолидовани биланс државе'!J18</f>
        <v>7315.41</v>
      </c>
      <c r="K18" s="15">
        <f>+'[1]Консолидовани биланс државе'!K18</f>
        <v>6049.2290000000003</v>
      </c>
      <c r="L18" s="15">
        <f>+'[1]Консолидовани биланс државе'!L18</f>
        <v>6548.5079999999998</v>
      </c>
      <c r="M18" s="15">
        <f>+'[1]Консолидовани биланс државе'!M18</f>
        <v>5825.5690000000004</v>
      </c>
      <c r="N18" s="15">
        <f>+'[1]Консолидовани биланс државе'!N18</f>
        <v>7675.0578976099978</v>
      </c>
      <c r="O18" s="15">
        <f>+'[1]Консолидовани биланс државе'!O18</f>
        <v>71275.239748630018</v>
      </c>
      <c r="P18" s="11"/>
      <c r="Q18" s="11">
        <f>+'[1]Консолидовани биланс државе'!Q18</f>
        <v>5245.5</v>
      </c>
      <c r="R18" s="11">
        <f>+'[1]Консолидовани биланс државе'!R18</f>
        <v>5083.2</v>
      </c>
      <c r="S18" s="11">
        <f>+'[1]Консолидовани биланс државе'!S18</f>
        <v>5108.3999999999996</v>
      </c>
      <c r="T18" s="11">
        <f>+'[1]Консолидовани биланс државе'!T18</f>
        <v>5316.7</v>
      </c>
      <c r="U18" s="11">
        <f>+'[1]Консолидовани биланс државе'!U18</f>
        <v>8282.6</v>
      </c>
      <c r="V18" s="11">
        <f>+'[1]Консолидовани биланс државе'!V18</f>
        <v>8653.1999999999989</v>
      </c>
      <c r="W18" s="11">
        <f>+'[1]Консолидовани биланс државе'!W18</f>
        <v>8279.2999999999993</v>
      </c>
      <c r="X18" s="11">
        <f>+'[1]Консолидовани биланс државе'!X18</f>
        <v>8368.8000000000011</v>
      </c>
      <c r="Y18" s="11">
        <f>+'[1]Консолидовани биланс државе'!Y18</f>
        <v>6467.5</v>
      </c>
      <c r="Z18" s="11">
        <f>+'[1]Консолидовани биланс државе'!Z18</f>
        <v>9320.5</v>
      </c>
      <c r="AA18" s="11">
        <f>+'[1]Консолидовани биланс државе'!AA18</f>
        <v>8048.1</v>
      </c>
      <c r="AB18" s="11">
        <f>+'[1]Консолидовани биланс државе'!AB18</f>
        <v>8676.3079999999991</v>
      </c>
      <c r="AC18" s="11">
        <f>+'[1]Консолидовани биланс државе'!AC18</f>
        <v>86850.108000000007</v>
      </c>
      <c r="AD18" s="11"/>
      <c r="AE18" s="11">
        <f>+'[1]Консолидовани биланс државе'!AE18</f>
        <v>7847.5730040366661</v>
      </c>
      <c r="AF18" s="11">
        <f>+'[1]Консолидовани биланс државе'!AF18</f>
        <v>5162.6827676066659</v>
      </c>
      <c r="AG18" s="11">
        <f>+'[1]Консолидовани биланс државе'!AG18</f>
        <v>7137.112666666666</v>
      </c>
      <c r="AH18" s="11">
        <f>+'[1]Консолидовани биланс државе'!AH18</f>
        <v>9112.3904892833307</v>
      </c>
      <c r="AI18" s="11">
        <f>+'[1]Консолидовани биланс државе'!AI18</f>
        <v>8078.7017894733326</v>
      </c>
      <c r="AJ18" s="11">
        <f>+'[1]Консолидовани биланс државе'!AJ18</f>
        <v>6858.9481896733332</v>
      </c>
      <c r="AK18" s="11">
        <f>+'[1]Консолидовани биланс државе'!AK18</f>
        <v>10443.227000000001</v>
      </c>
      <c r="AL18" s="11">
        <f>+'[1]Консолидовани биланс државе'!AL18</f>
        <v>9079.723</v>
      </c>
      <c r="AM18" s="11">
        <f>+'[1]Консолидовани биланс државе'!AM18</f>
        <v>6525.482</v>
      </c>
      <c r="AN18" s="11">
        <f>+'[1]Консолидовани биланс државе'!AN18</f>
        <v>10553.245000000001</v>
      </c>
      <c r="AO18" s="11">
        <f>+'[1]Консолидовани биланс државе'!AO18</f>
        <v>9240.4339999999993</v>
      </c>
      <c r="AP18" s="11">
        <f>+'[1]Консолидовани биланс државе'!AP18</f>
        <v>8561.1110000000008</v>
      </c>
      <c r="AQ18" s="11">
        <f>+'[1]Консолидовани биланс државе'!AQ18</f>
        <v>98600.630906739985</v>
      </c>
      <c r="AR18" s="11"/>
      <c r="AS18" s="11">
        <f>+'[1]Консолидовани биланс државе'!AS18</f>
        <v>8443.737000000001</v>
      </c>
      <c r="AT18" s="11">
        <f>+'[1]Консолидовани биланс државе'!AT18</f>
        <v>7571.1480000000001</v>
      </c>
      <c r="AU18" s="11">
        <f>+'[1]Консолидовани биланс државе'!AU18</f>
        <v>7682.8</v>
      </c>
      <c r="AV18" s="11">
        <f>+'[1]Консолидовани биланс државе'!AV18</f>
        <v>8721.7324182500015</v>
      </c>
      <c r="AW18" s="11">
        <f>+'[1]Консолидовани биланс државе'!AW18</f>
        <v>7220.0001736900012</v>
      </c>
      <c r="AX18" s="11">
        <f>+'[1]Консолидовани биланс државе'!AX18</f>
        <v>10612.960440190003</v>
      </c>
      <c r="AY18" s="11">
        <f>+'[1]Консолидовани биланс државе'!AY18</f>
        <v>10067.6</v>
      </c>
      <c r="AZ18" s="11">
        <f>+'[1]Консолидовани биланс државе'!AZ18</f>
        <v>7886.2000000000044</v>
      </c>
      <c r="BA18" s="11">
        <f>+'[1]Консолидовани биланс државе'!BA18</f>
        <v>11586.3</v>
      </c>
      <c r="BB18" s="11">
        <f>+'[1]Консолидовани биланс државе'!BB18</f>
        <v>9769.7000000000044</v>
      </c>
      <c r="BC18" s="11">
        <f>+'[1]Консолидовани биланс државе'!BC18</f>
        <v>7199.1000000000085</v>
      </c>
      <c r="BD18" s="11">
        <f>+'[1]Консолидовани биланс државе'!BD18</f>
        <v>13375.699999999992</v>
      </c>
      <c r="BE18" s="11">
        <f>+'[1]Консолидовани биланс државе'!BE18</f>
        <v>110136.97803213001</v>
      </c>
      <c r="BF18" s="11"/>
      <c r="BG18" s="11">
        <f>+'[1]Консолидовани биланс државе'!BG18</f>
        <v>7925.9297944399996</v>
      </c>
      <c r="BH18" s="11">
        <f>+'[1]Консолидовани биланс државе'!BH18</f>
        <v>7673.0831856099985</v>
      </c>
      <c r="BI18" s="11">
        <f>+'[1]Консолидовани биланс државе'!BI18</f>
        <v>8832.3731883200016</v>
      </c>
      <c r="BJ18" s="11">
        <f>+'[1]Консолидовани биланс државе'!BJ18</f>
        <v>10657.379221570003</v>
      </c>
      <c r="BK18" s="11">
        <f>+'[1]Консолидовани биланс државе'!BK18</f>
        <v>8243.6279424799995</v>
      </c>
      <c r="BL18" s="11">
        <f>+'[1]Консолидовани биланс државе'!BL18</f>
        <v>11758.676067019998</v>
      </c>
      <c r="BM18" s="11">
        <f>+'[1]Консолидовани биланс државе'!BM18</f>
        <v>13654.006319669999</v>
      </c>
      <c r="BN18" s="11">
        <f>+'[1]Консолидовани биланс државе'!BN18</f>
        <v>12413.185007709995</v>
      </c>
      <c r="BO18" s="11">
        <f>+'[1]Консолидовани биланс државе'!BO18</f>
        <v>12329.866608929999</v>
      </c>
      <c r="BP18" s="11">
        <f>+'[1]Консолидовани биланс државе'!BP18</f>
        <v>9499.5178599399987</v>
      </c>
      <c r="BQ18" s="11">
        <f>+'[1]Консолидовани биланс државе'!BQ18</f>
        <v>15622.76702204</v>
      </c>
      <c r="BR18" s="11">
        <f>+'[1]Консолидовани биланс државе'!BR18</f>
        <v>16170.687941199998</v>
      </c>
      <c r="BS18" s="11">
        <f>+'[1]Консолидовани биланс државе'!BS18</f>
        <v>134781.10015893</v>
      </c>
      <c r="BT18" s="11"/>
      <c r="BU18" s="11">
        <f>+'[1]Консолидовани биланс државе'!BU18</f>
        <v>10990.879755579997</v>
      </c>
      <c r="BV18" s="11">
        <f>+'[1]Консолидовани биланс државе'!BV18</f>
        <v>6401.9609366299992</v>
      </c>
      <c r="BW18" s="11">
        <f>+'[1]Консолидовани биланс државе'!BW18</f>
        <v>9841.6999347499986</v>
      </c>
      <c r="BX18" s="11">
        <f>+'[1]Консолидовани биланс државе'!BX18</f>
        <v>10938.705006280003</v>
      </c>
      <c r="BY18" s="11">
        <f>+'[1]Консолидовани биланс државе'!BY18</f>
        <v>12006.881122860003</v>
      </c>
      <c r="BZ18" s="11">
        <f>+'[1]Консолидовани биланс државе'!BZ18</f>
        <v>12115.365950729996</v>
      </c>
      <c r="CA18" s="11">
        <f>+'[1]Консолидовани биланс државе'!CA18</f>
        <v>11772.047297300007</v>
      </c>
      <c r="CB18" s="11">
        <f>+'[1]Консолидовани биланс државе'!CB18</f>
        <v>17976.16764154999</v>
      </c>
      <c r="CC18" s="11">
        <f>+'[1]Консолидовани биланс државе'!CC18</f>
        <v>12764.775508750006</v>
      </c>
      <c r="CD18" s="11">
        <f>+'[1]Консолидовани биланс државе'!CD18</f>
        <v>10669.52252129</v>
      </c>
      <c r="CE18" s="11">
        <f>+'[1]Консолидовани биланс државе'!CE18</f>
        <v>17498.307380039998</v>
      </c>
      <c r="CF18" s="11">
        <f>+'[1]Консолидовани биланс државе'!CF18</f>
        <v>19190.260389950003</v>
      </c>
      <c r="CG18" s="11">
        <f>+'[1]Консолидовани биланс државе'!CG18</f>
        <v>152166.57344571</v>
      </c>
      <c r="CH18" s="11"/>
      <c r="CI18" s="11">
        <f>+'[1]Консолидовани биланс државе'!CI18</f>
        <v>13923.282004209999</v>
      </c>
      <c r="CJ18" s="11">
        <f>+'[1]Консолидовани биланс државе'!CJ18</f>
        <v>10135.19690563</v>
      </c>
      <c r="CK18" s="11">
        <f>+'[1]Консолидовани биланс државе'!CK18</f>
        <v>11026.908032389996</v>
      </c>
      <c r="CL18" s="11">
        <f>+'[1]Консолидовани биланс државе'!CL18</f>
        <v>11178.680661630004</v>
      </c>
      <c r="CM18" s="11">
        <f>+'[1]Консолидовани биланс државе'!CM18</f>
        <v>14727.629432370002</v>
      </c>
      <c r="CN18" s="11">
        <f>+'[1]Консолидовани биланс државе'!CN18</f>
        <v>14252.876842749996</v>
      </c>
      <c r="CO18" s="11">
        <f>+'[1]Консолидовани биланс државе'!CO18</f>
        <v>12510.181310749998</v>
      </c>
      <c r="CP18" s="11">
        <f>+'[1]Консолидовани биланс државе'!CP18</f>
        <v>19183.005788579998</v>
      </c>
      <c r="CQ18" s="11">
        <f>+'[1]Консолидовани биланс државе'!CQ18</f>
        <v>15164.70772606</v>
      </c>
      <c r="CR18" s="11">
        <f>+'[1]Консолидовани биланс државе'!CR18</f>
        <v>14254.269504750006</v>
      </c>
      <c r="CS18" s="11">
        <f>+'[1]Консолидовани биланс државе'!CS18</f>
        <v>15865.112789149996</v>
      </c>
      <c r="CT18" s="11">
        <f>+'[1]Консолидовани биланс државе'!CT18</f>
        <v>18727.245637849996</v>
      </c>
      <c r="CU18" s="11">
        <f>+'[1]Консолидовани биланс државе'!CU18</f>
        <v>170949.09663612</v>
      </c>
      <c r="CV18" s="11"/>
      <c r="CW18" s="11">
        <f>+'[1]Консолидовани биланс државе'!CW18</f>
        <v>18209.476036099997</v>
      </c>
      <c r="CX18" s="11">
        <f>+'[1]Консолидовани биланс државе'!CX18</f>
        <v>8104.8641678600006</v>
      </c>
      <c r="CY18" s="11">
        <f>+'[1]Консолидовани биланс државе'!CY18</f>
        <v>8312.1905767099979</v>
      </c>
      <c r="CZ18" s="11">
        <f>+'[1]Консолидовани биланс државе'!CZ18</f>
        <v>15286.33370528</v>
      </c>
      <c r="DA18" s="11">
        <f>+'[1]Консолидовани биланс државе'!DA18</f>
        <v>13007.7716573</v>
      </c>
      <c r="DB18" s="11">
        <f>+'[1]Консолидовани биланс државе'!DB18</f>
        <v>12262.258947750008</v>
      </c>
      <c r="DC18" s="11">
        <f>+'[1]Консолидовани биланс државе'!DC18</f>
        <v>23763.347693669981</v>
      </c>
      <c r="DD18" s="11">
        <f>+'[1]Консолидовани биланс државе'!DD18</f>
        <v>17540.91349821</v>
      </c>
      <c r="DE18" s="11">
        <f>+'[1]Консолидовани биланс државе'!DE18</f>
        <v>13632.399903960004</v>
      </c>
      <c r="DF18" s="11">
        <f>+'[1]Консолидовани биланс државе'!DF18</f>
        <v>24544.317076550004</v>
      </c>
      <c r="DG18" s="11">
        <f>+'[1]Консолидовани биланс државе'!DG18</f>
        <v>12408.059451870005</v>
      </c>
      <c r="DH18" s="11">
        <f>+'[1]Консолидовани биланс државе'!DH18</f>
        <v>14025.422799760005</v>
      </c>
      <c r="DI18" s="11">
        <f>+'[1]Консолидовани биланс државе'!DI18</f>
        <v>181097.35551502</v>
      </c>
      <c r="DJ18" s="11"/>
      <c r="DK18" s="11">
        <f>+'[1]Консолидовани биланс државе'!DK18</f>
        <v>16363.758866509999</v>
      </c>
      <c r="DL18" s="11">
        <f>+'[1]Консолидовани биланс државе'!DL18</f>
        <v>14197.427488549998</v>
      </c>
      <c r="DM18" s="11">
        <f>+'[1]Консолидовани биланс државе'!DM18</f>
        <v>11919.897684770003</v>
      </c>
      <c r="DN18" s="11">
        <f>+'[1]Консолидовани биланс државе'!DN18</f>
        <v>14011.523310140001</v>
      </c>
      <c r="DO18" s="11">
        <f>+'[1]Консолидовани биланс државе'!DO18</f>
        <v>15869.421246010003</v>
      </c>
      <c r="DP18" s="11">
        <f>+'[1]Консолидовани биланс државе'!DP18</f>
        <v>23822.848873420004</v>
      </c>
      <c r="DQ18" s="11">
        <f>+'[1]Консолидовани биланс државе'!DQ18</f>
        <v>20696.525136590004</v>
      </c>
      <c r="DR18" s="11">
        <f>+'[1]Консолидовани биланс државе'!DR18</f>
        <v>11625.638929669998</v>
      </c>
      <c r="DS18" s="11">
        <f>+'[1]Консолидовани биланс државе'!DS18</f>
        <v>19989.497312190011</v>
      </c>
      <c r="DT18" s="11">
        <f>+'[1]Консолидовани биланс државе'!DT18</f>
        <v>16498.372401499983</v>
      </c>
      <c r="DU18" s="11">
        <f>+'[1]Консолидовани биланс државе'!DU18</f>
        <v>17294.012521520013</v>
      </c>
      <c r="DV18" s="11">
        <f>+'[1]Консолидовани биланс државе'!DV18</f>
        <v>22472.06811765</v>
      </c>
      <c r="DW18" s="11">
        <f>+'[1]Консолидовани биланс државе'!DW18</f>
        <v>204760.99188851999</v>
      </c>
      <c r="DX18" s="11"/>
      <c r="DY18" s="11">
        <f>+'[1]Консолидовани биланс државе'!DY18</f>
        <v>21884.038548420001</v>
      </c>
      <c r="DZ18" s="11">
        <f>+'[1]Консолидовани биланс државе'!DZ18</f>
        <v>9098.0597337699983</v>
      </c>
      <c r="EA18" s="11">
        <f>+'[1]Консолидовани биланс државе'!EA18</f>
        <v>11896.677587340006</v>
      </c>
      <c r="EB18" s="11">
        <f>+'[1]Консолидовани биланс државе'!EB18</f>
        <v>17117.890301110001</v>
      </c>
      <c r="EC18" s="11">
        <f>+'[1]Консолидовани биланс државе'!EC18</f>
        <v>12374.677291800004</v>
      </c>
      <c r="ED18" s="11">
        <f>+'[1]Консолидовани биланс државе'!ED18</f>
        <v>25657.889969760003</v>
      </c>
      <c r="EE18" s="11">
        <f>+'[1]Консолидовани биланс државе'!EE18</f>
        <v>25448.973183919992</v>
      </c>
      <c r="EF18" s="11">
        <f>+'[1]Консолидовани биланс државе'!EF18</f>
        <v>10243.075811410001</v>
      </c>
      <c r="EG18" s="11">
        <f>+'[1]Консолидовани биланс државе'!EG18</f>
        <v>22718.296842090011</v>
      </c>
      <c r="EH18" s="11">
        <f>+'[1]Консолидовани биланс државе'!EH18</f>
        <v>15024.322122329995</v>
      </c>
      <c r="EI18" s="11">
        <f>+'[1]Консолидовани биланс државе'!EI18</f>
        <v>12514.929096099992</v>
      </c>
      <c r="EJ18" s="11">
        <f>+'[1]Консолидовани биланс државе'!EJ18</f>
        <v>28494.630338349987</v>
      </c>
      <c r="EK18" s="11">
        <f>+'[1]Консолидовани биланс државе'!EK18</f>
        <v>212473.46082639997</v>
      </c>
      <c r="EL18" s="11">
        <f>+'[1]Консолидовани биланс државе'!EL18</f>
        <v>212473.46082639997</v>
      </c>
      <c r="EM18" s="11"/>
      <c r="EN18" s="11">
        <f>+'[1]Консолидовани биланс државе'!EN18</f>
        <v>18922.982151350003</v>
      </c>
      <c r="EO18" s="11">
        <f>+'[1]Консолидовани биланс државе'!EO18</f>
        <v>13994.837519770001</v>
      </c>
      <c r="EP18" s="11">
        <f>+'[1]Консолидовани биланс државе'!EP18</f>
        <v>13406.830503030002</v>
      </c>
      <c r="EQ18" s="11">
        <f>+'[1]Консолидовани биланс државе'!EQ18</f>
        <v>18963.653786250004</v>
      </c>
      <c r="ER18" s="11">
        <f>+'[1]Консолидовани биланс државе'!ER18</f>
        <v>12667.070266169996</v>
      </c>
      <c r="ES18" s="11">
        <f>+'[1]Консолидовани биланс државе'!ES18</f>
        <v>25551.619002709991</v>
      </c>
      <c r="ET18" s="11">
        <f>+'[1]Консолидовани биланс државе'!ET18</f>
        <v>24678.805985060018</v>
      </c>
      <c r="EU18" s="11">
        <f>+'[1]Консолидовани биланс државе'!EU18</f>
        <v>18914.818881370004</v>
      </c>
      <c r="EV18" s="11">
        <f>+'[1]Консолидовани биланс државе'!EV18</f>
        <v>20229.211059859997</v>
      </c>
      <c r="EW18" s="11">
        <f>+'[1]Консолидовани биланс државе'!EW18</f>
        <v>15138.608429899999</v>
      </c>
      <c r="EX18" s="11">
        <f>+'[1]Консолидовани биланс државе'!EX18</f>
        <v>26946.30505246999</v>
      </c>
      <c r="EY18" s="11">
        <f>+'[1]Консолидовани биланс државе'!EY18</f>
        <v>26365.957760420006</v>
      </c>
      <c r="EZ18" s="11">
        <f>+'[1]Консолидовани биланс државе'!EZ18</f>
        <v>235780.70039836</v>
      </c>
      <c r="FA18" s="11">
        <f>+'[1]Консолидовани биланс државе'!FA18</f>
        <v>235780.70039836</v>
      </c>
      <c r="FB18" s="11">
        <f>+'[1]Консолидовани биланс државе'!FB18</f>
        <v>27673.332311869995</v>
      </c>
      <c r="FC18" s="11">
        <f>+'[1]Консолидовани биланс државе'!FC18</f>
        <v>14620.96768813</v>
      </c>
      <c r="FD18" s="11">
        <f>+'[1]Консолидовани биланс државе'!FD18</f>
        <v>15145.451629140003</v>
      </c>
      <c r="FE18" s="11">
        <f>+'[1]Консолидовани биланс државе'!FE18</f>
        <v>19866.314367480001</v>
      </c>
      <c r="FF18" s="11">
        <f>+'[1]Консолидовани биланс државе'!FF18</f>
        <v>20409.031291570001</v>
      </c>
      <c r="FG18" s="11">
        <f>+'[1]Консолидовани биланс државе'!FG18</f>
        <v>25207.79031551001</v>
      </c>
      <c r="FH18" s="11">
        <f>+'[1]Консолидовани биланс државе'!FH18</f>
        <v>34241.922896259988</v>
      </c>
      <c r="FI18" s="11">
        <f>+'[1]Консолидовани биланс државе'!FI18</f>
        <v>22316.176497179993</v>
      </c>
      <c r="FJ18" s="11">
        <f>+'[1]Консолидовани биланс државе'!FJ18</f>
        <v>18621.672747919998</v>
      </c>
      <c r="FK18" s="11">
        <f>+'[1]Консолидовани биланс државе'!FK18</f>
        <v>19184.527002510007</v>
      </c>
      <c r="FL18" s="11">
        <f>+'[1]Консолидовани биланс државе'!FL18</f>
        <v>22870.364691729988</v>
      </c>
      <c r="FM18" s="11">
        <f>+'[1]Консолидовани биланс државе'!FM18</f>
        <v>25448.35142185001</v>
      </c>
      <c r="FN18" s="11">
        <f>+'[1]Консолидовани биланс државе'!FN18</f>
        <v>265605.90286114998</v>
      </c>
      <c r="FO18" s="11">
        <f>+'[1]Консолидовани биланс државе'!FO18</f>
        <v>265605.90286114998</v>
      </c>
      <c r="FP18" s="11">
        <f>+'[1]Консолидовани биланс државе'!FP18</f>
        <v>29719.257854290001</v>
      </c>
      <c r="FQ18" s="11">
        <f>+'[1]Консолидовани биланс државе'!FQ18</f>
        <v>17194.279616389998</v>
      </c>
      <c r="FR18" s="11">
        <f>+'[1]Консолидовани биланс државе'!FR18</f>
        <v>17950.015501870002</v>
      </c>
      <c r="FS18" s="11">
        <f>+'[1]Консолидовани биланс државе'!FS18</f>
        <v>20018.872491239996</v>
      </c>
      <c r="FT18" s="11">
        <f>+'[1]Консолидовани биланс државе'!FT18</f>
        <v>22446.01818638001</v>
      </c>
      <c r="FU18" s="11">
        <f>+'[1]Консолидовани биланс државе'!FU18</f>
        <v>22702.32843315</v>
      </c>
      <c r="FV18" s="11">
        <f>+'[1]Консолидовани биланс државе'!FV18</f>
        <v>29859.441839980005</v>
      </c>
      <c r="FW18" s="11">
        <f>+'[1]Консолидовани биланс државе'!FW18</f>
        <v>20144.52202456001</v>
      </c>
      <c r="FX18" s="11">
        <f>+'[1]Консолидовани биланс државе'!FX18</f>
        <v>28321.307809369995</v>
      </c>
      <c r="FY18" s="11">
        <f>+'[1]Консолидовани биланс државе'!FY18</f>
        <v>22285.536920779996</v>
      </c>
      <c r="FZ18" s="11">
        <f>+'[1]Консолидовани биланс државе'!FZ18</f>
        <v>24406.310714979983</v>
      </c>
      <c r="GA18" s="11">
        <f>+'[1]Консолидовани биланс државе'!GA18</f>
        <v>24886.437072639994</v>
      </c>
      <c r="GB18" s="11">
        <f>+'[1]Консолидовани биланс државе'!GB18</f>
        <v>279934.32846563001</v>
      </c>
      <c r="GC18" s="11">
        <f>+'[1]Консолидовани биланс државе'!GD18</f>
        <v>31412.636390730004</v>
      </c>
      <c r="GD18" s="11">
        <f>+'[1]Консолидовани биланс државе'!GE18</f>
        <v>24807.810536790003</v>
      </c>
      <c r="GE18" s="11">
        <f>+'[1]Консолидовани биланс државе'!GF18</f>
        <v>20707.282795310006</v>
      </c>
      <c r="GF18" s="11">
        <f>+'[1]Консолидовани биланс државе'!GG18</f>
        <v>18461.463687660002</v>
      </c>
      <c r="GG18" s="11">
        <f>+'[1]Консолидовани биланс државе'!GH18</f>
        <v>20526.933641400006</v>
      </c>
      <c r="GH18" s="11">
        <f>+'[1]Консолидовани биланс државе'!GI18</f>
        <v>23229.399957770009</v>
      </c>
      <c r="GI18" s="11">
        <f>+'[1]Консолидовани биланс државе'!GJ18</f>
        <v>25687.372990339965</v>
      </c>
      <c r="GJ18" s="11">
        <f>+'[1]Консолидовани биланс државе'!GK18</f>
        <v>23102.493647140021</v>
      </c>
      <c r="GK18" s="11">
        <f>+'[1]Консолидовани биланс државе'!GL18</f>
        <v>22710.359799790003</v>
      </c>
      <c r="GL18" s="11">
        <f>+'[1]Консолидовани биланс државе'!GM18</f>
        <v>24615.12899712002</v>
      </c>
      <c r="GM18" s="11">
        <f>+'[1]Консолидовани биланс државе'!GN18</f>
        <v>26965.645686209991</v>
      </c>
      <c r="GN18" s="11">
        <f>+'[1]Консолидовани биланс државе'!GO18</f>
        <v>27812.739161129994</v>
      </c>
      <c r="GO18" s="11">
        <f>+'[1]Консолидовани биланс државе'!GP18</f>
        <v>290039.26729138999</v>
      </c>
      <c r="GP18" s="11">
        <f>+'[1]Консолидовани биланс државе'!GQ18</f>
        <v>290039.26729138999</v>
      </c>
      <c r="GQ18" s="11"/>
      <c r="GR18" s="11">
        <f>+'[1]Консолидовани биланс државе'!GS18</f>
        <v>32042.658666130006</v>
      </c>
      <c r="GS18" s="11">
        <f>+'[1]Консолидовани биланс државе'!GT18</f>
        <v>20164.885400440005</v>
      </c>
      <c r="GT18" s="11">
        <f>+'[1]Консолидовани биланс државе'!GU18</f>
        <v>17558.570012810003</v>
      </c>
      <c r="GU18" s="11">
        <f>+'[1]Консолидовани биланс државе'!GV18</f>
        <v>19891.366596470001</v>
      </c>
      <c r="GV18" s="11">
        <f>+'[1]Консолидовани биланс државе'!GW18</f>
        <v>27042.888106169998</v>
      </c>
      <c r="GW18" s="11">
        <f>+'[1]Консолидовани биланс државе'!GX18</f>
        <v>27220.787124009996</v>
      </c>
      <c r="GX18" s="11">
        <f>+'[1]Консолидовани биланс државе'!GY18</f>
        <v>31476.816086950003</v>
      </c>
      <c r="GY18" s="11">
        <f>+'[1]Консолидовани биланс државе'!GZ18</f>
        <v>24406.844455749993</v>
      </c>
      <c r="GZ18" s="11">
        <f>+'[1]Консолидовани биланс државе'!HA18</f>
        <v>25647.46090968002</v>
      </c>
      <c r="HA18" s="11">
        <f>+'[1]Консолидовани биланс државе'!HB18</f>
        <v>25784.459909219997</v>
      </c>
      <c r="HB18" s="11">
        <f>+'[1]Консолидовани биланс државе'!HC18</f>
        <v>26463.335457239984</v>
      </c>
      <c r="HC18" s="11">
        <f>+'[1]Консолидовани биланс државе'!HD18</f>
        <v>28845.627703170001</v>
      </c>
      <c r="HD18" s="11">
        <f>+'[1]Консолидовани биланс државе'!HE18</f>
        <v>306545.70042804</v>
      </c>
      <c r="HE18" s="11">
        <f>+'[1]Консолидовани биланс државе'!HF18</f>
        <v>306545.70042804</v>
      </c>
      <c r="HF18" s="11">
        <f>+'[1]Консолидовани биланс државе'!HG18</f>
        <v>34221.303833760008</v>
      </c>
      <c r="HG18" s="11">
        <f>+'[1]Консолидовани биланс државе'!HH18</f>
        <v>23917.577757520008</v>
      </c>
      <c r="HH18" s="11">
        <f>+'[1]Консолидовани биланс државе'!HI18</f>
        <v>18323.493411219999</v>
      </c>
      <c r="HI18" s="11">
        <f>+'[1]Консолидовани биланс државе'!HJ18</f>
        <v>18343.966806710003</v>
      </c>
      <c r="HJ18" s="11">
        <f>+'[1]Консолидовани биланс државе'!HK18</f>
        <v>19390.758071460001</v>
      </c>
      <c r="HK18" s="11">
        <f>+'[1]Консолидовани биланс државе'!HL18</f>
        <v>31777.699126620009</v>
      </c>
      <c r="HL18" s="11">
        <f>+'[1]Консолидовани биланс државе'!HM18</f>
        <v>36601.36596967998</v>
      </c>
      <c r="HM18" s="11">
        <f>+'[1]Консолидовани биланс државе'!HN18</f>
        <v>18218.016141880002</v>
      </c>
      <c r="HN18" s="11">
        <f>+'[1]Консолидовани биланс државе'!HO18</f>
        <v>21029.836809969998</v>
      </c>
      <c r="HO18" s="11">
        <f>+'[1]Консолидовани биланс државе'!HP18</f>
        <v>26225.202736769988</v>
      </c>
      <c r="HP18" s="11">
        <f>+'[1]Консолидовани биланс државе'!HQ18</f>
        <v>27175.066397360006</v>
      </c>
      <c r="HQ18" s="11">
        <f>+'[1]Консолидовани биланс државе'!HR18</f>
        <v>30812.746879340015</v>
      </c>
      <c r="HR18" s="11">
        <f>+'[1]Консолидовани биланс државе'!HS18</f>
        <v>306037.03394229006</v>
      </c>
      <c r="HS18" s="11">
        <f>+'[1]Консолидовани биланс државе'!HT18</f>
        <v>306037.03394229006</v>
      </c>
      <c r="HT18" s="11">
        <f>+'[1]Консолидовани биланс државе'!HU18</f>
        <v>33371.162594620007</v>
      </c>
      <c r="HU18" s="11">
        <f>+'[1]Консолидовани биланс државе'!HV18</f>
        <v>29901.539646149999</v>
      </c>
      <c r="HV18" s="11">
        <f>+'[1]Консолидовани биланс државе'!HW18</f>
        <v>15614.525212630004</v>
      </c>
      <c r="HW18" s="11">
        <f>+'[1]Консолидовани биланс државе'!HX18</f>
        <v>19106.628199210005</v>
      </c>
      <c r="HX18" s="11">
        <f>+'[1]Консолидовани биланс државе'!HY18</f>
        <v>23347.433897770003</v>
      </c>
      <c r="HY18" s="11">
        <f>+'[1]Консолидовани биланс државе'!HZ18</f>
        <v>31304.880026879997</v>
      </c>
      <c r="HZ18" s="11">
        <f>+'[1]Консолидовани биланс државе'!IA18</f>
        <v>43704.745864589997</v>
      </c>
      <c r="IA18" s="11">
        <f>+'[1]Консолидовани биланс државе'!IB18</f>
        <v>23296.185334299993</v>
      </c>
      <c r="IB18" s="11">
        <f>+'[1]Консолидовани биланс државе'!IC18</f>
        <v>24100.999108980013</v>
      </c>
      <c r="IC18" s="11">
        <f>+'[1]Консолидовани биланс државе'!ID18</f>
        <v>26119.404988769988</v>
      </c>
      <c r="ID18" s="11">
        <f>+'[1]Консолидовани биланс државе'!IE18</f>
        <v>27375.555663180014</v>
      </c>
      <c r="IE18" s="11">
        <f>+'[1]Консолидовани биланс државе'!IF18</f>
        <v>32793.757028579988</v>
      </c>
      <c r="IF18" s="11">
        <f>+'[1]Консолидовани биланс државе'!IG18</f>
        <v>330036.81756565999</v>
      </c>
      <c r="IG18" s="11">
        <f>+'[1]Консолидовани биланс државе'!IH18</f>
        <v>330036.81756565999</v>
      </c>
      <c r="IH18" s="11">
        <f>+'[1]Консолидовани биланс државе'!II18</f>
        <v>37136.893176370002</v>
      </c>
      <c r="II18" s="11">
        <f>+'[1]Консолидовани биланс државе'!IJ18</f>
        <v>25753.8488153</v>
      </c>
      <c r="IJ18" s="11">
        <f>+'[1]Консолидовани биланс државе'!IK18</f>
        <v>21378.651303820003</v>
      </c>
      <c r="IK18" s="11">
        <f>+'[1]Консолидовани биланс државе'!IL18</f>
        <v>22599.707076109993</v>
      </c>
      <c r="IL18" s="11">
        <f>+'[1]Консолидовани биланс државе'!IM18</f>
        <v>27742.083008739992</v>
      </c>
      <c r="IM18" s="11">
        <f>+'[1]Консолидовани биланс државе'!IN18</f>
        <v>29700.044974259996</v>
      </c>
      <c r="IN18" s="11">
        <f>+'[1]Консолидовани биланс државе'!IO18</f>
        <v>38284.470700560014</v>
      </c>
      <c r="IO18" s="11">
        <f>+'[1]Консолидовани биланс државе'!IP18</f>
        <v>23043.859115320007</v>
      </c>
      <c r="IP18" s="11">
        <f>+'[1]Консолидовани биланс државе'!IQ18</f>
        <v>25510.496925390016</v>
      </c>
      <c r="IQ18" s="11">
        <f>+'[1]Консолидовани биланс државе'!IR18</f>
        <v>26711.644933829994</v>
      </c>
      <c r="IR18" s="11">
        <f>+'[1]Консолидовани биланс државе'!IS18</f>
        <v>29030.903682820004</v>
      </c>
      <c r="IS18" s="11">
        <f>+'[1]Консолидовани биланс државе'!IT18</f>
        <v>30872.096686559995</v>
      </c>
      <c r="IT18" s="11">
        <f>+'[1]Консолидовани биланс државе'!IU18</f>
        <v>337764.70039908</v>
      </c>
      <c r="IU18" s="59">
        <f>+'[1]Консолидовани биланс државе'!IV18</f>
        <v>337764.70039908</v>
      </c>
      <c r="IV18" s="11">
        <f>+'[1]Консолидовани биланс државе'!IW18</f>
        <v>43789.772130050012</v>
      </c>
      <c r="IW18" s="11">
        <f>+'[1]Консолидовани биланс државе'!IX18</f>
        <v>19045.508672949996</v>
      </c>
      <c r="IX18" s="11">
        <f>+'[1]Консолидовани биланс државе'!IY18</f>
        <v>19170.905609739999</v>
      </c>
      <c r="IY18" s="11">
        <f>+'[1]Консолидовани биланс државе'!IZ18</f>
        <v>26778.036949399993</v>
      </c>
      <c r="IZ18" s="11">
        <f>+'[1]Консолидовани биланс државе'!JA18</f>
        <v>28040.255990450005</v>
      </c>
      <c r="JA18" s="11">
        <f>+'[1]Консолидовани биланс државе'!JB18</f>
        <v>35569.92960286</v>
      </c>
      <c r="JB18" s="11">
        <f>+'[1]Консолидовани биланс државе'!JC18</f>
        <v>44120.479385489998</v>
      </c>
      <c r="JC18" s="11">
        <f>+'[1]Консолидовани биланс државе'!JD18</f>
        <v>24412.387990049985</v>
      </c>
      <c r="JD18" s="11">
        <f>+'[1]Консолидовани биланс државе'!JE18</f>
        <v>28499.99291600001</v>
      </c>
      <c r="JE18" s="11">
        <f>+'[1]Консолидовани биланс државе'!JF18</f>
        <v>38345.199233209984</v>
      </c>
      <c r="JF18" s="11">
        <f>+'[1]Консолидовани биланс државе'!JG18</f>
        <v>31423.803603460012</v>
      </c>
      <c r="JG18" s="11">
        <f>+'[1]Консолидовани биланс државе'!JH18</f>
        <v>27717.251454689991</v>
      </c>
      <c r="JH18" s="11">
        <f>+'[1]Консолидовани биланс државе'!JI18</f>
        <v>366913.52353835001</v>
      </c>
      <c r="JI18" s="59">
        <f>+'[1]Консолидовани биланс државе'!JJ18</f>
        <v>366913.52353835001</v>
      </c>
      <c r="JJ18" s="11">
        <f>+'[1]Консолидовани биланс државе'!JK18</f>
        <v>42131.813676530015</v>
      </c>
      <c r="JK18" s="11">
        <f>+'[1]Консолидовани биланс државе'!JL18</f>
        <v>37959.779961910011</v>
      </c>
      <c r="JL18" s="11">
        <f>+'[1]Консолидовани биланс државе'!JM18</f>
        <v>22754.720350479998</v>
      </c>
      <c r="JM18" s="11">
        <f>+'[1]Консолидовани биланс државе'!JN18</f>
        <v>31782.692985989997</v>
      </c>
      <c r="JN18" s="11">
        <f>+'[1]Консолидовани биланс државе'!JO18</f>
        <v>43002.368031949991</v>
      </c>
      <c r="JO18" s="11">
        <f>+'[1]Консолидовани биланс државе'!JP18</f>
        <v>28600.797084680009</v>
      </c>
      <c r="JP18" s="11">
        <f>+'[1]Консолидовани биланс државе'!JQ18</f>
        <v>42135.99575918998</v>
      </c>
      <c r="JQ18" s="11">
        <f>+'[1]Консолидовани биланс државе'!JR18</f>
        <v>31176.718747650018</v>
      </c>
      <c r="JR18" s="11">
        <f>+'[1]Консолидовани биланс државе'!JS18</f>
        <v>26921.263300179991</v>
      </c>
      <c r="JS18" s="11">
        <f>+'[1]Консолидовани биланс државе'!JT18</f>
        <v>33100.650101439947</v>
      </c>
      <c r="JT18" s="11">
        <f>+'[1]Консолидовани биланс државе'!JU18</f>
        <v>34549.391065620075</v>
      </c>
      <c r="JU18" s="11">
        <f>+'[1]Консолидовани биланс државе'!JV18</f>
        <v>40995.987202519973</v>
      </c>
      <c r="JV18" s="11">
        <f>+'[1]Консолидовани биланс државе'!JW18</f>
        <v>415112.17826814001</v>
      </c>
      <c r="JW18" s="59">
        <f>+'[1]Консолидовани биланс државе'!JX18</f>
        <v>415112.17826814001</v>
      </c>
      <c r="JX18" s="11">
        <f>+'[1]Консолидовани биланс државе'!JY18</f>
        <v>46594.399976859982</v>
      </c>
      <c r="JY18" s="11">
        <f>+'[1]Консолидовани биланс државе'!JZ18</f>
        <v>31181.126648599988</v>
      </c>
      <c r="JZ18" s="11">
        <f>+'[1]Консолидовани биланс државе'!KA18</f>
        <v>26258.172216579998</v>
      </c>
      <c r="KA18" s="11">
        <f>+'[1]Консолидовани биланс државе'!KB18</f>
        <v>32193.265560909989</v>
      </c>
      <c r="KB18" s="11">
        <f>+'[1]Консолидовани биланс државе'!KC18</f>
        <v>44356.136034079995</v>
      </c>
      <c r="KC18" s="11">
        <f>+'[1]Консолидовани биланс државе'!KD18</f>
        <v>33360.066539289997</v>
      </c>
      <c r="KD18" s="11">
        <f>+'[1]Консолидовани биланс државе'!KE18</f>
        <v>45972.960679369993</v>
      </c>
      <c r="KE18" s="11">
        <f>+'[1]Консолидовани биланс државе'!KF18</f>
        <v>31409.463964580002</v>
      </c>
      <c r="KF18" s="11">
        <f>+'[1]Консолидовани биланс државе'!KG18</f>
        <v>31183.609318510004</v>
      </c>
      <c r="KG18" s="11">
        <f>+'[1]Консолидовани биланс државе'!KH18</f>
        <v>38113.138061880025</v>
      </c>
      <c r="KH18" s="11">
        <f>+'[1]Консолидовани биланс државе'!KI18</f>
        <v>35486.690111719981</v>
      </c>
      <c r="KI18" s="11">
        <f>+'[1]Консолидовани биланс државе'!KJ18</f>
        <v>41821.970984190011</v>
      </c>
      <c r="KJ18" s="11">
        <f>+'[1]Консолидовани биланс државе'!KK18</f>
        <v>77775.52662545997</v>
      </c>
      <c r="KK18" s="59">
        <f>+'[1]Консолидовани биланс државе'!KL18</f>
        <v>437931.00009656994</v>
      </c>
      <c r="KL18" s="11">
        <f>+'[1]Консолидовани биланс државе'!KM18</f>
        <v>42766.157407900006</v>
      </c>
      <c r="KM18" s="11">
        <f>+'[1]Консолидовани биланс државе'!KN18</f>
        <v>29725.784797550008</v>
      </c>
      <c r="KN18" s="11">
        <f>+'[1]Консолидовани биланс државе'!KO18</f>
        <v>0</v>
      </c>
      <c r="KO18" s="11">
        <f>+'[1]Консолидовани биланс државе'!KP18</f>
        <v>0</v>
      </c>
      <c r="KP18" s="11">
        <f>+'[1]Консолидовани биланс државе'!KQ18</f>
        <v>0</v>
      </c>
      <c r="KQ18" s="11">
        <f>+'[1]Консолидовани биланс државе'!KR18</f>
        <v>0</v>
      </c>
      <c r="KR18" s="11">
        <f>+'[1]Консолидовани биланс државе'!KS18</f>
        <v>0</v>
      </c>
      <c r="KS18" s="11">
        <f>+'[1]Консолидовани биланс државе'!KT18</f>
        <v>0</v>
      </c>
      <c r="KT18" s="11">
        <f>+'[1]Консолидовани биланс државе'!KU18</f>
        <v>0</v>
      </c>
      <c r="KU18" s="11">
        <f>+'[1]Консолидовани биланс државе'!KV18</f>
        <v>0</v>
      </c>
      <c r="KV18" s="11">
        <f>+'[1]Консолидовани биланс државе'!KW18</f>
        <v>0</v>
      </c>
      <c r="KW18" s="11">
        <f>+'[1]Консолидовани биланс државе'!KX18</f>
        <v>0</v>
      </c>
      <c r="KX18" s="11">
        <f>+'[1]Консолидовани биланс државе'!KY18</f>
        <v>72491.942205450017</v>
      </c>
      <c r="KY18" s="59">
        <f>+'[1]Консолидовани биланс државе'!KZ18</f>
        <v>72491.942205450017</v>
      </c>
      <c r="KZ18" s="59">
        <f>+'[1]Консолидовани биланс државе'!LA18</f>
        <v>93.206623408088433</v>
      </c>
      <c r="LA18" s="12">
        <f>+'[1]Консолидовани биланс државе'!LB18</f>
        <v>90.933291129842374</v>
      </c>
    </row>
    <row r="19" spans="1:313" s="97" customFormat="1" ht="16.7" customHeight="1" x14ac:dyDescent="0.45">
      <c r="A19" s="96"/>
      <c r="B19" s="14" t="s">
        <v>22</v>
      </c>
      <c r="C19" s="11">
        <f>+'[1]Консолидовани биланс државе'!C19</f>
        <v>3103.5055268899996</v>
      </c>
      <c r="D19" s="11">
        <f>+'[1]Консолидовани биланс државе'!D19</f>
        <v>2477.7071377400002</v>
      </c>
      <c r="E19" s="11">
        <f>+'[1]Консолидовани биланс државе'!E19</f>
        <v>2843.2183893299994</v>
      </c>
      <c r="F19" s="11">
        <f>+'[1]Консолидовани биланс државе'!F19</f>
        <v>3757.0232448099996</v>
      </c>
      <c r="G19" s="11">
        <f>+'[1]Консолидовани биланс државе'!G19</f>
        <v>4633.5024646100001</v>
      </c>
      <c r="H19" s="11">
        <f>+'[1]Консолидовани биланс државе'!H19</f>
        <v>3155.1644807500033</v>
      </c>
      <c r="I19" s="11">
        <f>+'[1]Консолидовани биланс државе'!I19</f>
        <v>3814.0987072599996</v>
      </c>
      <c r="J19" s="11">
        <f>+'[1]Консолидовани биланс државе'!J19</f>
        <v>4738.9350754300003</v>
      </c>
      <c r="K19" s="11">
        <f>+'[1]Консолидовани биланс државе'!K19</f>
        <v>3326.5382603800003</v>
      </c>
      <c r="L19" s="11">
        <f>+'[1]Консолидовани биланс државе'!L19</f>
        <v>4085.9649402300001</v>
      </c>
      <c r="M19" s="11">
        <f>+'[1]Консолидовани биланс државе'!M19</f>
        <v>3224.2651625500002</v>
      </c>
      <c r="N19" s="11">
        <f>+'[1]Консолидовани биланс државе'!N19</f>
        <v>4884.8449655299964</v>
      </c>
      <c r="O19" s="11">
        <f>+'[1]Консолидовани биланс државе'!O19</f>
        <v>44044.768355510001</v>
      </c>
      <c r="P19" s="15"/>
      <c r="Q19" s="15">
        <f>+'[1]Консолидовани биланс државе'!Q19</f>
        <v>2908.3693204900001</v>
      </c>
      <c r="R19" s="15">
        <f>+'[1]Консолидовани биланс државе'!R19</f>
        <v>2976.5802619000001</v>
      </c>
      <c r="S19" s="15">
        <f>+'[1]Консолидовани биланс државе'!S19</f>
        <v>2799.11013207</v>
      </c>
      <c r="T19" s="15">
        <f>+'[1]Консолидовани биланс државе'!T19</f>
        <v>2831.9475937700004</v>
      </c>
      <c r="U19" s="15">
        <f>+'[1]Консолидовани биланс државе'!U19</f>
        <v>5229.25817353</v>
      </c>
      <c r="V19" s="15">
        <f>+'[1]Консолидовани биланс државе'!V19</f>
        <v>3651.8525034599988</v>
      </c>
      <c r="W19" s="15">
        <f>+'[1]Консолидовани биланс државе'!W19</f>
        <v>4751.2154172599994</v>
      </c>
      <c r="X19" s="15">
        <f>+'[1]Консолидовани биланс државе'!X19</f>
        <v>5194.828436920001</v>
      </c>
      <c r="Y19" s="15">
        <f>+'[1]Консолидовани биланс државе'!Y19</f>
        <v>3866.5564455800004</v>
      </c>
      <c r="Z19" s="15">
        <f>+'[1]Консолидовани биланс државе'!Z19</f>
        <v>7164.3807939699982</v>
      </c>
      <c r="AA19" s="15">
        <f>+'[1]Консолидовани биланс државе'!AA19</f>
        <v>5210.7286427800027</v>
      </c>
      <c r="AB19" s="15">
        <f>+'[1]Консолидовани биланс државе'!AB19</f>
        <v>4561.5505956699999</v>
      </c>
      <c r="AC19" s="15">
        <f>+'[1]Консолидовани биланс државе'!AC19</f>
        <v>51146.378317400005</v>
      </c>
      <c r="AD19" s="15"/>
      <c r="AE19" s="15">
        <f>+'[1]Консолидовани биланс државе'!AE19</f>
        <v>3972.0082374866665</v>
      </c>
      <c r="AF19" s="15">
        <f>+'[1]Консолидовани биланс државе'!AF19</f>
        <v>2723.1074132366666</v>
      </c>
      <c r="AG19" s="15">
        <f>+'[1]Консолидовани биланс државе'!AG19</f>
        <v>4155.7927768966647</v>
      </c>
      <c r="AH19" s="15">
        <f>+'[1]Консолидовани биланс државе'!AH19</f>
        <v>5216.3999624733315</v>
      </c>
      <c r="AI19" s="15">
        <f>+'[1]Консолидовани биланс државе'!AI19</f>
        <v>4180.2570144733345</v>
      </c>
      <c r="AJ19" s="15">
        <f>+'[1]Консолидовани биланс државе'!AJ19</f>
        <v>2997.0253918433332</v>
      </c>
      <c r="AK19" s="15">
        <f>+'[1]Консолидовани биланс државе'!AK19</f>
        <v>6413.7091187000015</v>
      </c>
      <c r="AL19" s="15">
        <f>+'[1]Консолидовани биланс државе'!AL19</f>
        <v>5225.4618083399973</v>
      </c>
      <c r="AM19" s="15">
        <f>+'[1]Консолидовани биланс државе'!AM19</f>
        <v>3060.6867291600029</v>
      </c>
      <c r="AN19" s="15">
        <f>+'[1]Консолидовани биланс државе'!AN19</f>
        <v>6875.7714834200033</v>
      </c>
      <c r="AO19" s="15">
        <f>+'[1]Консолидовани биланс државе'!AO19</f>
        <v>5192.4094232899952</v>
      </c>
      <c r="AP19" s="15">
        <f>+'[1]Консолидовани биланс државе'!AP19</f>
        <v>4484.0749208499983</v>
      </c>
      <c r="AQ19" s="15">
        <f>+'[1]Консолидовани биланс државе'!AQ19</f>
        <v>54496.704280169994</v>
      </c>
      <c r="AR19" s="15"/>
      <c r="AS19" s="15">
        <f>+'[1]Консолидовани биланс државе'!AS19</f>
        <v>4159.0719107900013</v>
      </c>
      <c r="AT19" s="15">
        <f>+'[1]Консолидовани биланс државе'!AT19</f>
        <v>4369.3726170100026</v>
      </c>
      <c r="AU19" s="15">
        <f>+'[1]Консолидовани биланс државе'!AU19</f>
        <v>4583.7981388799999</v>
      </c>
      <c r="AV19" s="15">
        <f>+'[1]Консолидовани биланс државе'!AV19</f>
        <v>5035.5324182500008</v>
      </c>
      <c r="AW19" s="15">
        <f>+'[1]Консолидовани биланс државе'!AW19</f>
        <v>3232.9225618400005</v>
      </c>
      <c r="AX19" s="15">
        <f>+'[1]Консолидовани биланс државе'!AX19</f>
        <v>6476.3136808900017</v>
      </c>
      <c r="AY19" s="15">
        <f>+'[1]Консолидовани биланс државе'!AY19</f>
        <v>5468.2178061800005</v>
      </c>
      <c r="AZ19" s="15">
        <f>+'[1]Консолидовани биланс државе'!AZ19</f>
        <v>3757.8665148700038</v>
      </c>
      <c r="BA19" s="15">
        <f>+'[1]Консолидовани биланс државе'!BA19</f>
        <v>6873.8999999999987</v>
      </c>
      <c r="BB19" s="15">
        <f>+'[1]Консолидовани биланс државе'!BB19</f>
        <v>5474.8000000000047</v>
      </c>
      <c r="BC19" s="15">
        <f>+'[1]Консолидовани биланс државе'!BC19</f>
        <v>3719.4</v>
      </c>
      <c r="BD19" s="15">
        <f>+'[1]Консолидовани биланс државе'!BD19</f>
        <v>7355.8544017499908</v>
      </c>
      <c r="BE19" s="15">
        <f>+'[1]Консолидовани биланс државе'!BE19</f>
        <v>60507.050050460006</v>
      </c>
      <c r="BF19" s="15"/>
      <c r="BG19" s="15">
        <f>+'[1]Консолидовани биланс државе'!BG19</f>
        <v>2949.2321624099991</v>
      </c>
      <c r="BH19" s="15">
        <f>+'[1]Консолидовани биланс државе'!BH19</f>
        <v>5304.7818463599988</v>
      </c>
      <c r="BI19" s="15">
        <f>+'[1]Консолидовани биланс државе'!BI19</f>
        <v>5880.3761883200023</v>
      </c>
      <c r="BJ19" s="15">
        <f>+'[1]Консолидовани биланс државе'!BJ19</f>
        <v>6139.6742215700033</v>
      </c>
      <c r="BK19" s="15">
        <f>+'[1]Консолидовани биланс државе'!BK19</f>
        <v>3965.9033092899995</v>
      </c>
      <c r="BL19" s="15">
        <f>+'[1]Консолидовани биланс државе'!BL19</f>
        <v>6683.5486004199993</v>
      </c>
      <c r="BM19" s="15">
        <f>+'[1]Консолидовани биланс државе'!BM19</f>
        <v>7584.2203196699984</v>
      </c>
      <c r="BN19" s="15">
        <f>+'[1]Консолидовани биланс државе'!BN19</f>
        <v>7299.120995599993</v>
      </c>
      <c r="BO19" s="15">
        <f>+'[1]Консолидовани биланс државе'!BO19</f>
        <v>7349.6381934099991</v>
      </c>
      <c r="BP19" s="15">
        <f>+'[1]Консолидовани биланс државе'!BP19</f>
        <v>5200.0867812900024</v>
      </c>
      <c r="BQ19" s="15">
        <f>+'[1]Консолидовани биланс државе'!BQ19</f>
        <v>9694.3967235099972</v>
      </c>
      <c r="BR19" s="15">
        <f>+'[1]Консолидовани биланс државе'!BR19</f>
        <v>6292.8115068800071</v>
      </c>
      <c r="BS19" s="15">
        <f>+'[1]Консолидовани биланс државе'!BS19</f>
        <v>74343.790848730001</v>
      </c>
      <c r="BT19" s="15"/>
      <c r="BU19" s="15">
        <f>+'[1]Консолидовани биланс државе'!BU19</f>
        <v>4347.5123646899992</v>
      </c>
      <c r="BV19" s="15">
        <f>+'[1]Консолидовани биланс државе'!BV19</f>
        <v>4768.4212202299996</v>
      </c>
      <c r="BW19" s="15">
        <f>+'[1]Консолидовани биланс државе'!BW19</f>
        <v>6940.65960189</v>
      </c>
      <c r="BX19" s="15">
        <f>+'[1]Консолидовани биланс државе'!BX19</f>
        <v>6697.4218184000001</v>
      </c>
      <c r="BY19" s="15">
        <f>+'[1]Консолидовани биланс државе'!BY19</f>
        <v>6570.5019747800006</v>
      </c>
      <c r="BZ19" s="15">
        <f>+'[1]Консолидовани биланс државе'!BZ19</f>
        <v>5724.4239706399994</v>
      </c>
      <c r="CA19" s="15">
        <f>+'[1]Консолидовани биланс државе'!CA19</f>
        <v>4522.0573113000019</v>
      </c>
      <c r="CB19" s="15">
        <f>+'[1]Консолидовани биланс државе'!CB19</f>
        <v>10400.726659609996</v>
      </c>
      <c r="CC19" s="15">
        <f>+'[1]Консолидовани биланс државе'!CC19</f>
        <v>7742.5157599900012</v>
      </c>
      <c r="CD19" s="15">
        <f>+'[1]Консолидовани биланс државе'!CD19</f>
        <v>5573.6553213399966</v>
      </c>
      <c r="CE19" s="15">
        <f>+'[1]Консолидовани биланс државе'!CE19</f>
        <v>9793.3895044799956</v>
      </c>
      <c r="CF19" s="15">
        <f>+'[1]Консолидовани биланс државе'!CF19</f>
        <v>7294.5499140400061</v>
      </c>
      <c r="CG19" s="15">
        <f>+'[1]Консолидовани биланс државе'!CG19</f>
        <v>80375.835421389987</v>
      </c>
      <c r="CH19" s="15"/>
      <c r="CI19" s="15">
        <f>+'[1]Консолидовани биланс државе'!CI19</f>
        <v>5044.1032018299993</v>
      </c>
      <c r="CJ19" s="15">
        <f>+'[1]Консолидовани биланс државе'!CJ19</f>
        <v>7461.0665204899997</v>
      </c>
      <c r="CK19" s="15">
        <f>+'[1]Консолидовани биланс државе'!CK19</f>
        <v>6433.8287028299965</v>
      </c>
      <c r="CL19" s="15">
        <f>+'[1]Консолидовани биланс државе'!CL19</f>
        <v>6459.4571766900035</v>
      </c>
      <c r="CM19" s="15">
        <f>+'[1]Консолидовани биланс државе'!CM19</f>
        <v>9739.1260991100025</v>
      </c>
      <c r="CN19" s="15">
        <f>+'[1]Консолидовани биланс државе'!CN19</f>
        <v>6854.0898073999979</v>
      </c>
      <c r="CO19" s="15">
        <f>+'[1]Консолидовани биланс државе'!CO19</f>
        <v>5072.8516885099971</v>
      </c>
      <c r="CP19" s="15">
        <f>+'[1]Консолидовани биланс државе'!CP19</f>
        <v>10323.950109580001</v>
      </c>
      <c r="CQ19" s="15">
        <f>+'[1]Консолидовани биланс државе'!CQ19</f>
        <v>8427.983844710001</v>
      </c>
      <c r="CR19" s="15">
        <f>+'[1]Консолидовани биланс државе'!CR19</f>
        <v>7918.7014190400059</v>
      </c>
      <c r="CS19" s="15">
        <f>+'[1]Консолидовани биланс државе'!CS19</f>
        <v>7848.9617041899946</v>
      </c>
      <c r="CT19" s="15">
        <f>+'[1]Консолидовани биланс државе'!CT19</f>
        <v>7464.3622399199958</v>
      </c>
      <c r="CU19" s="15">
        <f>+'[1]Консолидовани биланс државе'!CU19</f>
        <v>89048.482514299991</v>
      </c>
      <c r="CV19" s="15"/>
      <c r="CW19" s="15">
        <f>+'[1]Консолидовани биланс државе'!CW19</f>
        <v>6399.9463498399955</v>
      </c>
      <c r="CX19" s="15">
        <f>+'[1]Консолидовани биланс државе'!CX19</f>
        <v>5202.30837617</v>
      </c>
      <c r="CY19" s="15">
        <f>+'[1]Консолидовани биланс државе'!CY19</f>
        <v>4732.416537539998</v>
      </c>
      <c r="CZ19" s="15">
        <f>+'[1]Консолидовани биланс државе'!CZ19</f>
        <v>9103.1847141899998</v>
      </c>
      <c r="DA19" s="15">
        <f>+'[1]Консолидовани биланс државе'!DA19</f>
        <v>5534.0901661199996</v>
      </c>
      <c r="DB19" s="15">
        <f>+'[1]Консолидовани биланс државе'!DB19</f>
        <v>5234.4633598600058</v>
      </c>
      <c r="DC19" s="15">
        <f>+'[1]Консолидовани биланс државе'!DC19</f>
        <v>10234.549632019985</v>
      </c>
      <c r="DD19" s="15">
        <f>+'[1]Консолидовани биланс државе'!DD19</f>
        <v>8953.7928912899988</v>
      </c>
      <c r="DE19" s="15">
        <f>+'[1]Консолидовани биланс државе'!DE19</f>
        <v>6974.8770750100011</v>
      </c>
      <c r="DF19" s="15">
        <f>+'[1]Консолидовани биланс државе'!DF19</f>
        <v>11590.994034310002</v>
      </c>
      <c r="DG19" s="15">
        <f>+'[1]Консолидовани биланс државе'!DG19</f>
        <v>9101.0709981000036</v>
      </c>
      <c r="DH19" s="15">
        <f>+'[1]Консолидовани биланс државе'!DH19</f>
        <v>7640.8392645700023</v>
      </c>
      <c r="DI19" s="15">
        <f>+'[1]Консолидовани биланс државе'!DI19</f>
        <v>90702.533399020002</v>
      </c>
      <c r="DJ19" s="15"/>
      <c r="DK19" s="15">
        <f>+'[1]Консолидовани биланс државе'!DK19</f>
        <v>7440.1443805899999</v>
      </c>
      <c r="DL19" s="15">
        <f>+'[1]Консолидовани биланс државе'!DL19</f>
        <v>6510.698233099999</v>
      </c>
      <c r="DM19" s="15">
        <f>+'[1]Консолидовани биланс државе'!DM19</f>
        <v>7306.6149726599997</v>
      </c>
      <c r="DN19" s="15">
        <f>+'[1]Консолидовани биланс државе'!DN19</f>
        <v>7955.0508717600014</v>
      </c>
      <c r="DO19" s="15">
        <f>+'[1]Консолидовани биланс државе'!DO19</f>
        <v>8652.1455520000018</v>
      </c>
      <c r="DP19" s="15">
        <f>+'[1]Консолидовани биланс државе'!DP19</f>
        <v>9711.0555879300009</v>
      </c>
      <c r="DQ19" s="15">
        <f>+'[1]Консолидовани биланс државе'!DQ19</f>
        <v>9575.2174458500012</v>
      </c>
      <c r="DR19" s="15">
        <f>+'[1]Консолидовани биланс државе'!DR19</f>
        <v>6488.3310060399972</v>
      </c>
      <c r="DS19" s="15">
        <f>+'[1]Консолидовани биланс државе'!DS19</f>
        <v>13328.847862430008</v>
      </c>
      <c r="DT19" s="15">
        <f>+'[1]Консолидовани биланс државе'!DT19</f>
        <v>9732.1740835399942</v>
      </c>
      <c r="DU19" s="15">
        <f>+'[1]Консолидовани биланс државе'!DU19</f>
        <v>10783.005545690005</v>
      </c>
      <c r="DV19" s="15">
        <f>+'[1]Консолидовани биланс државе'!DV19</f>
        <v>9692.9607411099933</v>
      </c>
      <c r="DW19" s="15">
        <f>+'[1]Консолидовани биланс државе'!DW19</f>
        <v>107176.24628270001</v>
      </c>
      <c r="DX19" s="15"/>
      <c r="DY19" s="15">
        <f>+'[1]Консолидовани биланс државе'!DY19</f>
        <v>8170.2297946799981</v>
      </c>
      <c r="DZ19" s="15">
        <f>+'[1]Консолидовани биланс државе'!DZ19</f>
        <v>7006.3906214100007</v>
      </c>
      <c r="EA19" s="15">
        <f>+'[1]Консолидовани биланс државе'!EA19</f>
        <v>8384.7559078600007</v>
      </c>
      <c r="EB19" s="15">
        <f>+'[1]Консолидовани биланс државе'!EB19</f>
        <v>11621.492549480001</v>
      </c>
      <c r="EC19" s="15">
        <f>+'[1]Консолидовани биланс државе'!EC19</f>
        <v>6550.9050409499978</v>
      </c>
      <c r="ED19" s="15">
        <f>+'[1]Консолидовани биланс државе'!ED19</f>
        <v>14627.170820400006</v>
      </c>
      <c r="EE19" s="15">
        <f>+'[1]Консолидовани биланс државе'!EE19</f>
        <v>13002.397057799999</v>
      </c>
      <c r="EF19" s="15">
        <f>+'[1]Консолидовани биланс државе'!EF19</f>
        <v>6915.0523938099986</v>
      </c>
      <c r="EG19" s="15">
        <f>+'[1]Консолидовани биланс државе'!EG19</f>
        <v>15187.760836760006</v>
      </c>
      <c r="EH19" s="15">
        <f>+'[1]Консолидовани биланс државе'!EH19</f>
        <v>7020.2229437999977</v>
      </c>
      <c r="EI19" s="15">
        <f>+'[1]Консолидовани биланс државе'!EI19</f>
        <v>6866.3431165899956</v>
      </c>
      <c r="EJ19" s="15">
        <f>+'[1]Консолидовани биланс државе'!EJ19</f>
        <v>15978.756144080004</v>
      </c>
      <c r="EK19" s="15">
        <f>+'[1]Консолидовани биланс државе'!EK19</f>
        <v>121331.47722761999</v>
      </c>
      <c r="EL19" s="15">
        <f>+'[1]Консолидовани биланс државе'!EL19</f>
        <v>121331.47722761999</v>
      </c>
      <c r="EM19" s="15"/>
      <c r="EN19" s="15">
        <f>+'[1]Консолидовани биланс државе'!EN19</f>
        <v>6814.3153622700002</v>
      </c>
      <c r="EO19" s="15">
        <f>+'[1]Консолидовани биланс државе'!EO19</f>
        <v>7179.7537427899997</v>
      </c>
      <c r="EP19" s="15">
        <f>+'[1]Консолидовани биланс државе'!EP19</f>
        <v>9651.3969907400005</v>
      </c>
      <c r="EQ19" s="15">
        <f>+'[1]Консолидовани биланс државе'!EQ19</f>
        <v>11107.66381541</v>
      </c>
      <c r="ER19" s="15">
        <f>+'[1]Консолидовани биланс државе'!ER19</f>
        <v>6898.6448003299984</v>
      </c>
      <c r="ES19" s="15">
        <f>+'[1]Консолидовани биланс државе'!ES19</f>
        <v>14306.258999509997</v>
      </c>
      <c r="ET19" s="15">
        <f>+'[1]Консолидовани биланс државе'!ET19</f>
        <v>11422.737542410008</v>
      </c>
      <c r="EU19" s="15">
        <f>+'[1]Консолидовани биланс државе'!EU19</f>
        <v>11793.239186409994</v>
      </c>
      <c r="EV19" s="15">
        <f>+'[1]Консолидовани биланс државе'!EV19</f>
        <v>12187.084476280006</v>
      </c>
      <c r="EW19" s="15">
        <f>+'[1]Консолидовани биланс државе'!EW19</f>
        <v>7258.2339102299993</v>
      </c>
      <c r="EX19" s="15">
        <f>+'[1]Консолидовани биланс државе'!EX19</f>
        <v>15842.062125029996</v>
      </c>
      <c r="EY19" s="15">
        <f>+'[1]Консолидовани биланс државе'!EY19</f>
        <v>12909.566310700004</v>
      </c>
      <c r="EZ19" s="15">
        <f>+'[1]Консолидовани биланс државе'!EZ19</f>
        <v>127370.95726210999</v>
      </c>
      <c r="FA19" s="15">
        <f>+'[1]Консолидовани биланс државе'!FA19</f>
        <v>127370.95726210999</v>
      </c>
      <c r="FB19" s="15">
        <f>+'[1]Консолидовани биланс државе'!FB19</f>
        <v>10332.97212617</v>
      </c>
      <c r="FC19" s="15">
        <f>+'[1]Консолидовани биланс државе'!FC19</f>
        <v>9595.3717388299992</v>
      </c>
      <c r="FD19" s="15">
        <f>+'[1]Консолидовани биланс државе'!FD19</f>
        <v>10182.615203660003</v>
      </c>
      <c r="FE19" s="15">
        <f>+'[1]Консолидовани биланс државе'!FE19</f>
        <v>12464.78428654</v>
      </c>
      <c r="FF19" s="15">
        <f>+'[1]Консолидовани биланс државе'!FF19</f>
        <v>11424.181421059999</v>
      </c>
      <c r="FG19" s="15">
        <f>+'[1]Консолидовани биланс државе'!FG19</f>
        <v>12886.149541969999</v>
      </c>
      <c r="FH19" s="15">
        <f>+'[1]Консолидовани биланс државе'!FH19</f>
        <v>14298.602676079996</v>
      </c>
      <c r="FI19" s="15">
        <f>+'[1]Консолидовани биланс државе'!FI19</f>
        <v>13524.905755059999</v>
      </c>
      <c r="FJ19" s="15">
        <f>+'[1]Консолидовани биланс државе'!FJ19</f>
        <v>10693.629133230001</v>
      </c>
      <c r="FK19" s="15">
        <f>+'[1]Консолидовани биланс државе'!FK19</f>
        <v>11451.416042590005</v>
      </c>
      <c r="FL19" s="15">
        <f>+'[1]Консолидовани биланс државе'!FL19</f>
        <v>13626.665782549995</v>
      </c>
      <c r="FM19" s="15">
        <f>+'[1]Консолидовани биланс државе'!FM19</f>
        <v>13452.083358809996</v>
      </c>
      <c r="FN19" s="15">
        <f>+'[1]Консолидовани биланс државе'!FN19</f>
        <v>143933.37706654999</v>
      </c>
      <c r="FO19" s="15">
        <f>+'[1]Консолидовани биланс државе'!FO19</f>
        <v>143933.37706654999</v>
      </c>
      <c r="FP19" s="15">
        <f>+'[1]Консолидовани биланс државе'!FP19</f>
        <v>9083.2523699500016</v>
      </c>
      <c r="FQ19" s="15">
        <f>+'[1]Консолидовани биланс државе'!FQ19</f>
        <v>10108.565837279999</v>
      </c>
      <c r="FR19" s="15">
        <f>+'[1]Консолидовани биланс државе'!FR19</f>
        <v>10966.53351161</v>
      </c>
      <c r="FS19" s="15">
        <f>+'[1]Консолидовани биланс државе'!FS19</f>
        <v>12945.419296819999</v>
      </c>
      <c r="FT19" s="15">
        <f>+'[1]Консолидовани биланс државе'!FT19</f>
        <v>12049.148179060003</v>
      </c>
      <c r="FU19" s="15">
        <f>+'[1]Консолидовани биланс државе'!FU19</f>
        <v>13085.712444250003</v>
      </c>
      <c r="FV19" s="15">
        <f>+'[1]Консолидовани биланс државе'!FV19</f>
        <v>13036.457935720005</v>
      </c>
      <c r="FW19" s="15">
        <f>+'[1]Консолидовани биланс државе'!FW19</f>
        <v>13834.542768620002</v>
      </c>
      <c r="FX19" s="15">
        <f>+'[1]Консолидовани биланс државе'!FX19</f>
        <v>13578.360021250002</v>
      </c>
      <c r="FY19" s="15">
        <f>+'[1]Консолидовани биланс државе'!FY19</f>
        <v>13270.438879490001</v>
      </c>
      <c r="FZ19" s="15">
        <f>+'[1]Консолидовани биланс државе'!FZ19</f>
        <v>13868.092767809992</v>
      </c>
      <c r="GA19" s="15">
        <f>+'[1]Консолидовани биланс државе'!GA19</f>
        <v>11994.40004065</v>
      </c>
      <c r="GB19" s="15">
        <f>+'[1]Консолидовани биланс државе'!GB19</f>
        <v>147820.92405251</v>
      </c>
      <c r="GC19" s="15">
        <f>+'[1]Консолидовани биланс државе'!GD19</f>
        <v>12278.997489320001</v>
      </c>
      <c r="GD19" s="15">
        <f>+'[1]Консолидовани биланс државе'!GE19</f>
        <v>13408.791707150001</v>
      </c>
      <c r="GE19" s="15">
        <f>+'[1]Консолидовани биланс државе'!GF19</f>
        <v>14150.412241630002</v>
      </c>
      <c r="GF19" s="15">
        <f>+'[1]Консолидовани биланс државе'!GG19</f>
        <v>11162.461330419999</v>
      </c>
      <c r="GG19" s="15">
        <f>+'[1]Консолидовани биланс државе'!GH19</f>
        <v>11366.236332010003</v>
      </c>
      <c r="GH19" s="15">
        <f>+'[1]Консолидовани биланс државе'!GI19</f>
        <v>9986.7333623400027</v>
      </c>
      <c r="GI19" s="15">
        <f>+'[1]Консолидовани биланс државе'!GJ19</f>
        <v>11301.458042569982</v>
      </c>
      <c r="GJ19" s="15">
        <f>+'[1]Консолидовани биланс државе'!GK19</f>
        <v>13860.098395280014</v>
      </c>
      <c r="GK19" s="15">
        <f>+'[1]Консолидовани биланс државе'!GL19</f>
        <v>14908.736502060003</v>
      </c>
      <c r="GL19" s="15">
        <f>+'[1]Консолидовани биланс државе'!GM19</f>
        <v>14262.990140430009</v>
      </c>
      <c r="GM19" s="15">
        <f>+'[1]Консолидовани биланс државе'!GN19</f>
        <v>15270.075218989994</v>
      </c>
      <c r="GN19" s="15">
        <f>+'[1]Консолидовани биланс државе'!GO19</f>
        <v>14837.166085419984</v>
      </c>
      <c r="GO19" s="15">
        <f>+'[1]Консолидовани биланс државе'!GP19</f>
        <v>156794.15684761998</v>
      </c>
      <c r="GP19" s="15">
        <f>+'[1]Консолидовани биланс државе'!GQ19</f>
        <v>156794.15684761998</v>
      </c>
      <c r="GQ19" s="15"/>
      <c r="GR19" s="15">
        <f>+'[1]Консолидовани биланс државе'!GS19</f>
        <v>12484.421047720001</v>
      </c>
      <c r="GS19" s="15">
        <f>+'[1]Консолидовани биланс државе'!GT19</f>
        <v>12734.979274990004</v>
      </c>
      <c r="GT19" s="15">
        <f>+'[1]Консолидовани биланс државе'!GU19</f>
        <v>11002.23167298</v>
      </c>
      <c r="GU19" s="15">
        <f>+'[1]Консолидовани биланс државе'!GV19</f>
        <v>12463.180737859997</v>
      </c>
      <c r="GV19" s="15">
        <f>+'[1]Консолидовани биланс државе'!GW19</f>
        <v>13659.02410318</v>
      </c>
      <c r="GW19" s="15">
        <f>+'[1]Консолидовани биланс државе'!GX19</f>
        <v>12884.493834409999</v>
      </c>
      <c r="GX19" s="15">
        <f>+'[1]Консолидовани биланс државе'!GY19</f>
        <v>13908.003946440003</v>
      </c>
      <c r="GY19" s="15">
        <f>+'[1]Консолидовани биланс државе'!GZ19</f>
        <v>14899.115133529995</v>
      </c>
      <c r="GZ19" s="15">
        <f>+'[1]Консолидовани биланс државе'!HA19</f>
        <v>16079.855997460012</v>
      </c>
      <c r="HA19" s="15">
        <f>+'[1]Консолидовани биланс државе'!HB19</f>
        <v>15041.292250929999</v>
      </c>
      <c r="HB19" s="15">
        <f>+'[1]Консолидовани биланс државе'!HC19</f>
        <v>15397.84156622999</v>
      </c>
      <c r="HC19" s="15">
        <f>+'[1]Консолидовани биланс државе'!HD19</f>
        <v>14771.870456130009</v>
      </c>
      <c r="HD19" s="15">
        <f>+'[1]Консолидовани биланс државе'!HE19</f>
        <v>165326.31002186</v>
      </c>
      <c r="HE19" s="15">
        <f>+'[1]Консолидовани биланс државе'!HF19</f>
        <v>165326.31002186</v>
      </c>
      <c r="HF19" s="15">
        <f>+'[1]Консолидовани биланс државе'!HG19</f>
        <v>12474.39458489</v>
      </c>
      <c r="HG19" s="15">
        <f>+'[1]Консолидовани биланс државе'!HH19</f>
        <v>13218.682613080004</v>
      </c>
      <c r="HH19" s="15">
        <f>+'[1]Консолидовани биланс државе'!HI19</f>
        <v>11873.919712020002</v>
      </c>
      <c r="HI19" s="15">
        <f>+'[1]Консолидовани биланс државе'!HJ19</f>
        <v>10193.630810259998</v>
      </c>
      <c r="HJ19" s="15">
        <f>+'[1]Консолидовани биланс државе'!HK19</f>
        <v>11252.670859700002</v>
      </c>
      <c r="HK19" s="15">
        <f>+'[1]Консолидовани биланс државе'!HL19</f>
        <v>15203.334693990002</v>
      </c>
      <c r="HL19" s="15">
        <f>+'[1]Консолидовани биланс државе'!HM19</f>
        <v>14157.315902369997</v>
      </c>
      <c r="HM19" s="15">
        <f>+'[1]Консолидовани биланс државе'!HN19</f>
        <v>13349.47637513</v>
      </c>
      <c r="HN19" s="15">
        <f>+'[1]Консолидовани биланс државе'!HO19</f>
        <v>14283.522478930008</v>
      </c>
      <c r="HO19" s="15">
        <f>+'[1]Консолидовани биланс државе'!HP19</f>
        <v>15142.054828949991</v>
      </c>
      <c r="HP19" s="15">
        <f>+'[1]Консолидовани биланс државе'!HQ19</f>
        <v>16277.802350150005</v>
      </c>
      <c r="HQ19" s="15">
        <f>+'[1]Консолидовани биланс државе'!HR19</f>
        <v>14638.443497880004</v>
      </c>
      <c r="HR19" s="15">
        <f>+'[1]Консолидовани биланс државе'!HS19</f>
        <v>162065.24870735005</v>
      </c>
      <c r="HS19" s="15">
        <f>+'[1]Консолидовани биланс државе'!HT19</f>
        <v>162065.24870735005</v>
      </c>
      <c r="HT19" s="15">
        <f>+'[1]Консолидовани биланс државе'!HU19</f>
        <v>12597.889951050001</v>
      </c>
      <c r="HU19" s="15">
        <f>+'[1]Консолидовани биланс државе'!HV19</f>
        <v>16101.985445999999</v>
      </c>
      <c r="HV19" s="15">
        <f>+'[1]Консолидовани биланс државе'!HW19</f>
        <v>10552.58360025</v>
      </c>
      <c r="HW19" s="15">
        <f>+'[1]Консолидовани биланс државе'!HX19</f>
        <v>12287.615959030001</v>
      </c>
      <c r="HX19" s="15">
        <f>+'[1]Консолидовани биланс државе'!HY19</f>
        <v>14686.658105389997</v>
      </c>
      <c r="HY19" s="15">
        <f>+'[1]Консолидовани биланс државе'!HZ19</f>
        <v>16065.146109239997</v>
      </c>
      <c r="HZ19" s="15">
        <f>+'[1]Консолидовани биланс државе'!IA19</f>
        <v>17324.575705710005</v>
      </c>
      <c r="IA19" s="15">
        <f>+'[1]Консолидовани биланс државе'!IB19</f>
        <v>16507.347377489994</v>
      </c>
      <c r="IB19" s="15">
        <f>+'[1]Консолидовани биланс државе'!IC19</f>
        <v>17096.566106330003</v>
      </c>
      <c r="IC19" s="15">
        <f>+'[1]Консолидовани биланс државе'!ID19</f>
        <v>16279.130405829996</v>
      </c>
      <c r="ID19" s="15">
        <f>+'[1]Консолидовани биланс државе'!IE19</f>
        <v>16294.14426019002</v>
      </c>
      <c r="IE19" s="15">
        <f>+'[1]Консолидовани биланс државе'!IF19</f>
        <v>16320.190139979994</v>
      </c>
      <c r="IF19" s="15">
        <f>+'[1]Консолидовани биланс државе'!IG19</f>
        <v>182113.83316648999</v>
      </c>
      <c r="IG19" s="15">
        <f>+'[1]Консолидовани биланс државе'!IH19</f>
        <v>182113.83316648999</v>
      </c>
      <c r="IH19" s="15">
        <f>+'[1]Консолидовани биланс државе'!II19</f>
        <v>14454.342118360002</v>
      </c>
      <c r="II19" s="15">
        <f>+'[1]Консолидовани биланс државе'!IJ19</f>
        <v>13388.685946649999</v>
      </c>
      <c r="IJ19" s="15">
        <f>+'[1]Консолидовани биланс државе'!IK19</f>
        <v>15663.367685750001</v>
      </c>
      <c r="IK19" s="15">
        <f>+'[1]Консолидовани биланс државе'!IL19</f>
        <v>14799.106481769999</v>
      </c>
      <c r="IL19" s="15">
        <f>+'[1]Консолидовани биланс државе'!IM19</f>
        <v>13359.411098699999</v>
      </c>
      <c r="IM19" s="15">
        <f>+'[1]Консолидовани биланс државе'!IN19</f>
        <v>13475.646965690001</v>
      </c>
      <c r="IN19" s="15">
        <f>+'[1]Консолидовани биланс државе'!IO19</f>
        <v>14408.706073429994</v>
      </c>
      <c r="IO19" s="15">
        <f>+'[1]Консолидовани биланс државе'!IP19</f>
        <v>15753.849047590003</v>
      </c>
      <c r="IP19" s="15">
        <f>+'[1]Консолидовани биланс државе'!IQ19</f>
        <v>16371.250911630012</v>
      </c>
      <c r="IQ19" s="15">
        <f>+'[1]Консолидовани биланс државе'!IR19</f>
        <v>15532.226842209984</v>
      </c>
      <c r="IR19" s="15">
        <f>+'[1]Консолидовани биланс државе'!IS19</f>
        <v>16033.019420849996</v>
      </c>
      <c r="IS19" s="15">
        <f>+'[1]Консолидовани биланс државе'!IT19</f>
        <v>14436.382544620012</v>
      </c>
      <c r="IT19" s="15">
        <f>+'[1]Консолидовани биланс државе'!IU19</f>
        <v>177675.99513725002</v>
      </c>
      <c r="IU19" s="60">
        <f>+'[1]Консолидовани биланс државе'!IV19</f>
        <v>177675.99513725002</v>
      </c>
      <c r="IV19" s="15">
        <f>+'[1]Консолидовани биланс државе'!IW19</f>
        <v>15022.521715389998</v>
      </c>
      <c r="IW19" s="15">
        <f>+'[1]Консолидовани биланс државе'!IX19</f>
        <v>13523.816684469999</v>
      </c>
      <c r="IX19" s="15">
        <f>+'[1]Консолидовани биланс државе'!IY19</f>
        <v>13199.654082590003</v>
      </c>
      <c r="IY19" s="15">
        <f>+'[1]Консолидовани биланс државе'!IZ19</f>
        <v>15671.76449179</v>
      </c>
      <c r="IZ19" s="15">
        <f>+'[1]Консолидовани биланс државе'!JA19</f>
        <v>14957.306020700009</v>
      </c>
      <c r="JA19" s="15">
        <f>+'[1]Консолидовани биланс државе'!JB19</f>
        <v>16311.312820429999</v>
      </c>
      <c r="JB19" s="15">
        <f>+'[1]Консолидовани биланс државе'!JC19</f>
        <v>17793.950489480001</v>
      </c>
      <c r="JC19" s="15">
        <f>+'[1]Консолидовани биланс државе'!JD19</f>
        <v>18372.282118239989</v>
      </c>
      <c r="JD19" s="15">
        <f>+'[1]Консолидовани биланс државе'!JE19</f>
        <v>17969.975862910003</v>
      </c>
      <c r="JE19" s="15">
        <f>+'[1]Консолидовани биланс државе'!JF19</f>
        <v>16536.335521349996</v>
      </c>
      <c r="JF19" s="15">
        <f>+'[1]Консолидовани биланс државе'!JG19</f>
        <v>18564.098413120013</v>
      </c>
      <c r="JG19" s="15">
        <f>+'[1]Консолидовани биланс државе'!JH19</f>
        <v>18196.394663219999</v>
      </c>
      <c r="JH19" s="15">
        <f>+'[1]Консолидовани биланс државе'!JI19</f>
        <v>196119.41288369003</v>
      </c>
      <c r="JI19" s="60">
        <f>+'[1]Консолидовани биланс државе'!JJ19</f>
        <v>196119.41288369003</v>
      </c>
      <c r="JJ19" s="15">
        <f>+'[1]Консолидовани биланс државе'!JK19</f>
        <v>16924.112297539999</v>
      </c>
      <c r="JK19" s="15">
        <f>+'[1]Консолидовани биланс државе'!JL19</f>
        <v>19895.102592860003</v>
      </c>
      <c r="JL19" s="15">
        <f>+'[1]Консолидовани биланс државе'!JM19</f>
        <v>16032.68175715</v>
      </c>
      <c r="JM19" s="15">
        <f>+'[1]Консолидовани биланс државе'!JN19</f>
        <v>19909.214609950002</v>
      </c>
      <c r="JN19" s="15">
        <f>+'[1]Консолидовани биланс државе'!JO19</f>
        <v>14647.167139269997</v>
      </c>
      <c r="JO19" s="15">
        <f>+'[1]Консолидовани биланс државе'!JP19</f>
        <v>17123.635374230002</v>
      </c>
      <c r="JP19" s="15">
        <f>+'[1]Консолидовани биланс државе'!JQ19</f>
        <v>20876.666857789991</v>
      </c>
      <c r="JQ19" s="15">
        <f>+'[1]Консолидовани биланс државе'!JR19</f>
        <v>20614.731744330013</v>
      </c>
      <c r="JR19" s="15">
        <f>+'[1]Консолидовани биланс државе'!JS19</f>
        <v>18831.736452389996</v>
      </c>
      <c r="JS19" s="15">
        <f>+'[1]Консолидовани биланс државе'!JT19</f>
        <v>20306.81997647995</v>
      </c>
      <c r="JT19" s="15">
        <f>+'[1]Консолидовани биланс државе'!JU19</f>
        <v>19730.140614840049</v>
      </c>
      <c r="JU19" s="15">
        <f>+'[1]Консолидовани биланс државе'!JV19</f>
        <v>19568.296940799984</v>
      </c>
      <c r="JV19" s="15">
        <f>+'[1]Консолидовани биланс државе'!JW19</f>
        <v>224460.30635762998</v>
      </c>
      <c r="JW19" s="60">
        <f>+'[1]Консолидовани биланс државе'!JX19</f>
        <v>224460.30635762998</v>
      </c>
      <c r="JX19" s="15">
        <f>+'[1]Консолидовани биланс државе'!JY19</f>
        <v>17345.485534939999</v>
      </c>
      <c r="JY19" s="15">
        <f>+'[1]Консолидовани биланс државе'!JZ19</f>
        <v>19074.195133639998</v>
      </c>
      <c r="JZ19" s="15">
        <f>+'[1]Консолидовани биланс државе'!KA19</f>
        <v>18467.187441469996</v>
      </c>
      <c r="KA19" s="15">
        <f>+'[1]Консолидовани биланс државе'!KB19</f>
        <v>18854.6771066</v>
      </c>
      <c r="KB19" s="15">
        <f>+'[1]Консолидовани биланс државе'!KC19</f>
        <v>18480.704411639999</v>
      </c>
      <c r="KC19" s="15">
        <f>+'[1]Консолидовани биланс државе'!KD19</f>
        <v>20047.081096789996</v>
      </c>
      <c r="KD19" s="15">
        <f>+'[1]Консолидовани биланс државе'!KE19</f>
        <v>19251.971464860002</v>
      </c>
      <c r="KE19" s="15">
        <f>+'[1]Консолидовани биланс државе'!KF19</f>
        <v>20768.440349810004</v>
      </c>
      <c r="KF19" s="15">
        <f>+'[1]Консолидовани биланс државе'!KG19</f>
        <v>20357.165590810004</v>
      </c>
      <c r="KG19" s="15">
        <f>+'[1]Консолидовани биланс државе'!KH19</f>
        <v>21419.04493976001</v>
      </c>
      <c r="KH19" s="15">
        <f>+'[1]Консолидовани биланс државе'!KI19</f>
        <v>19936.333117309976</v>
      </c>
      <c r="KI19" s="15">
        <f>+'[1]Консолидовани биланс државе'!KJ19</f>
        <v>17330.784541640012</v>
      </c>
      <c r="KJ19" s="15">
        <f>+'[1]Консолидовани биланс државе'!KK19</f>
        <v>36419.680668579997</v>
      </c>
      <c r="KK19" s="60">
        <f>+'[1]Консолидовани биланс државе'!KL19</f>
        <v>231333.07072927002</v>
      </c>
      <c r="KL19" s="15">
        <f>+'[1]Консолидовани биланс државе'!KM19</f>
        <v>14397.730391539999</v>
      </c>
      <c r="KM19" s="15">
        <f>+'[1]Консолидовани биланс државе'!KN19</f>
        <v>15503.860988480001</v>
      </c>
      <c r="KN19" s="15">
        <f>+'[1]Консолидовани биланс државе'!KO19</f>
        <v>0</v>
      </c>
      <c r="KO19" s="15">
        <f>+'[1]Консолидовани биланс државе'!KP19</f>
        <v>0</v>
      </c>
      <c r="KP19" s="15">
        <f>+'[1]Консолидовани биланс државе'!KQ19</f>
        <v>0</v>
      </c>
      <c r="KQ19" s="15">
        <f>+'[1]Консолидовани биланс државе'!KR19</f>
        <v>0</v>
      </c>
      <c r="KR19" s="15">
        <f>+'[1]Консолидовани биланс државе'!KS19</f>
        <v>0</v>
      </c>
      <c r="KS19" s="15">
        <f>+'[1]Консолидовани биланс државе'!KT19</f>
        <v>0</v>
      </c>
      <c r="KT19" s="15">
        <f>+'[1]Консолидовани биланс државе'!KU19</f>
        <v>0</v>
      </c>
      <c r="KU19" s="15">
        <f>+'[1]Консолидовани биланс државе'!KV19</f>
        <v>0</v>
      </c>
      <c r="KV19" s="15">
        <f>+'[1]Консолидовани биланс државе'!KW19</f>
        <v>0</v>
      </c>
      <c r="KW19" s="15">
        <f>+'[1]Консолидовани биланс државе'!KX19</f>
        <v>0</v>
      </c>
      <c r="KX19" s="15">
        <f>+'[1]Консолидовани биланс државе'!KY19</f>
        <v>29901.59138002</v>
      </c>
      <c r="KY19" s="60">
        <f>+'[1]Консолидовани биланс државе'!KZ19</f>
        <v>29901.59138002</v>
      </c>
      <c r="KZ19" s="60">
        <f>+'[1]Консолидовани биланс државе'!LA19</f>
        <v>82.102837891757559</v>
      </c>
      <c r="LA19" s="48">
        <f>+'[1]Консолидовани биланс државе'!LB19</f>
        <v>80.100329650495183</v>
      </c>
    </row>
    <row r="20" spans="1:313" s="97" customFormat="1" ht="16.7" customHeight="1" x14ac:dyDescent="0.45">
      <c r="A20" s="96"/>
      <c r="B20" s="14" t="s">
        <v>23</v>
      </c>
      <c r="C20" s="11">
        <f>+'[1]Консолидовани биланс државе'!C20</f>
        <v>1030.78120199</v>
      </c>
      <c r="D20" s="11">
        <f>+'[1]Консолидовани биланс државе'!D20</f>
        <v>1098.7903183699998</v>
      </c>
      <c r="E20" s="11">
        <f>+'[1]Консолидовани биланс државе'!E20</f>
        <v>1184.1108271800001</v>
      </c>
      <c r="F20" s="11">
        <f>+'[1]Консолидовани биланс државе'!F20</f>
        <v>1368.6834714200002</v>
      </c>
      <c r="G20" s="11">
        <f>+'[1]Консолидовани биланс државе'!G20</f>
        <v>1548.6901495499999</v>
      </c>
      <c r="H20" s="11">
        <f>+'[1]Консолидовани биланс државе'!H20</f>
        <v>1714.4564234300001</v>
      </c>
      <c r="I20" s="11">
        <f>+'[1]Консолидовани биланс државе'!I20</f>
        <v>1825.4750738700002</v>
      </c>
      <c r="J20" s="11">
        <f>+'[1]Консолидовани биланс државе'!J20</f>
        <v>1702.0643460299993</v>
      </c>
      <c r="K20" s="11">
        <f>+'[1]Консолидовани биланс државе'!K20</f>
        <v>1934.75128135</v>
      </c>
      <c r="L20" s="11">
        <f>+'[1]Консолидовани биланс државе'!L20</f>
        <v>1818.6630063499999</v>
      </c>
      <c r="M20" s="11">
        <f>+'[1]Консолидовани биланс државе'!M20</f>
        <v>1742.1764350599999</v>
      </c>
      <c r="N20" s="11">
        <f>+'[1]Консолидовани биланс државе'!N20</f>
        <v>2075.8873050900002</v>
      </c>
      <c r="O20" s="11">
        <f>+'[1]Консолидовани биланс државе'!O20</f>
        <v>19044.52983969</v>
      </c>
      <c r="P20" s="15"/>
      <c r="Q20" s="15">
        <f>+'[1]Консолидовани биланс државе'!Q20</f>
        <v>1659.9388701500002</v>
      </c>
      <c r="R20" s="15">
        <f>+'[1]Консолидовани биланс државе'!R20</f>
        <v>1634.3061757799996</v>
      </c>
      <c r="S20" s="15">
        <f>+'[1]Консолидовани биланс државе'!S20</f>
        <v>1728.6836100900002</v>
      </c>
      <c r="T20" s="15">
        <f>+'[1]Консолидовани биланс државе'!T20</f>
        <v>1892.3129640999998</v>
      </c>
      <c r="U20" s="15">
        <f>+'[1]Консолидовани биланс државе'!U20</f>
        <v>2102.5185726600002</v>
      </c>
      <c r="V20" s="15">
        <f>+'[1]Консолидовани биланс државе'!V20</f>
        <v>3496.50775208</v>
      </c>
      <c r="W20" s="15">
        <f>+'[1]Консолидовани биланс државе'!W20</f>
        <v>2635.5688298999994</v>
      </c>
      <c r="X20" s="15">
        <f>+'[1]Консолидовани биланс државе'!X20</f>
        <v>2275.0209194099998</v>
      </c>
      <c r="Y20" s="15">
        <f>+'[1]Консолидовани биланс државе'!Y20</f>
        <v>1776.3628082400003</v>
      </c>
      <c r="Z20" s="15">
        <f>+'[1]Консолидовани биланс државе'!Z20</f>
        <v>1435.4215862400013</v>
      </c>
      <c r="AA20" s="15">
        <f>+'[1]Консолидовани биланс државе'!AA20</f>
        <v>2109.9213556499972</v>
      </c>
      <c r="AB20" s="15">
        <f>+'[1]Консолидовани биланс државе'!AB20</f>
        <v>3400.4497267000011</v>
      </c>
      <c r="AC20" s="15">
        <f>+'[1]Консолидовани биланс државе'!AC20</f>
        <v>26147.013170999995</v>
      </c>
      <c r="AD20" s="15"/>
      <c r="AE20" s="15">
        <f>+'[1]Консолидовани биланс државе'!AE20</f>
        <v>3071.2103328799999</v>
      </c>
      <c r="AF20" s="15">
        <f>+'[1]Консолидовани биланс државе'!AF20</f>
        <v>1916.9323846999998</v>
      </c>
      <c r="AG20" s="15">
        <f>+'[1]Консолидовани биланс државе'!AG20</f>
        <v>2361.8885592699999</v>
      </c>
      <c r="AH20" s="15">
        <f>+'[1]Консолидовани биланс државе'!AH20</f>
        <v>2938.7317059899997</v>
      </c>
      <c r="AI20" s="15">
        <f>+'[1]Консолидовани биланс државе'!AI20</f>
        <v>2965.2451936599996</v>
      </c>
      <c r="AJ20" s="15">
        <f>+'[1]Консолидовани биланс државе'!AJ20</f>
        <v>2919.3271306200004</v>
      </c>
      <c r="AK20" s="15">
        <f>+'[1]Консолидовани биланс државе'!AK20</f>
        <v>3117.7535577300005</v>
      </c>
      <c r="AL20" s="15">
        <f>+'[1]Консолидовани биланс државе'!AL20</f>
        <v>2941.6460211000012</v>
      </c>
      <c r="AM20" s="15">
        <f>+'[1]Консолидовани биланс државе'!AM20</f>
        <v>2804.3301663199968</v>
      </c>
      <c r="AN20" s="15">
        <f>+'[1]Консолидовани биланс државе'!AN20</f>
        <v>2904.8148211900007</v>
      </c>
      <c r="AO20" s="15">
        <f>+'[1]Консолидовани биланс државе'!AO20</f>
        <v>3088.3221892200036</v>
      </c>
      <c r="AP20" s="15">
        <f>+'[1]Консолидовани биланс државе'!AP20</f>
        <v>3341.7065254000004</v>
      </c>
      <c r="AQ20" s="15">
        <f>+'[1]Консолидовани биланс државе'!AQ20</f>
        <v>34371.908588079998</v>
      </c>
      <c r="AR20" s="15"/>
      <c r="AS20" s="15">
        <f>+'[1]Консолидовани биланс државе'!AS20</f>
        <v>3611.0425160700001</v>
      </c>
      <c r="AT20" s="15">
        <f>+'[1]Консолидовани биланс државе'!AT20</f>
        <v>2351.3150024300003</v>
      </c>
      <c r="AU20" s="15">
        <f>+'[1]Консолидовани биланс државе'!AU20</f>
        <v>2347.9202621499994</v>
      </c>
      <c r="AV20" s="15">
        <f>+'[1]Консолидовани биланс државе'!AV20</f>
        <v>2910.1</v>
      </c>
      <c r="AW20" s="15">
        <f>+'[1]Консолидовани биланс државе'!AW20</f>
        <v>3090.226091680001</v>
      </c>
      <c r="AX20" s="15">
        <f>+'[1]Консолидовани биланс државе'!AX20</f>
        <v>3191.8883942500015</v>
      </c>
      <c r="AY20" s="15">
        <f>+'[1]Консолидовани биланс државе'!AY20</f>
        <v>3590.5398694099995</v>
      </c>
      <c r="AZ20" s="15">
        <f>+'[1]Консолидовани биланс државе'!AZ20</f>
        <v>3474.0334851300004</v>
      </c>
      <c r="BA20" s="15">
        <f>+'[1]Консолидовани биланс државе'!BA20</f>
        <v>3583.6</v>
      </c>
      <c r="BB20" s="15">
        <f>+'[1]Консолидовани биланс државе'!BB20</f>
        <v>3506.7</v>
      </c>
      <c r="BC20" s="15">
        <f>+'[1]Консолидовани биланс државе'!BC20</f>
        <v>2852.7</v>
      </c>
      <c r="BD20" s="15">
        <f>+'[1]Консолидовани биланс државе'!BD20</f>
        <v>4829.8729999999996</v>
      </c>
      <c r="BE20" s="15">
        <f>+'[1]Консолидовани биланс државе'!BE20</f>
        <v>39339.938621120004</v>
      </c>
      <c r="BF20" s="15"/>
      <c r="BG20" s="15">
        <f>+'[1]Консолидовани биланс државе'!BG20</f>
        <v>4358.8119149600006</v>
      </c>
      <c r="BH20" s="15">
        <f>+'[1]Консолидовани биланс државе'!BH20</f>
        <v>1944.7430369599999</v>
      </c>
      <c r="BI20" s="15">
        <f>+'[1]Консолидовани биланс државе'!BI20</f>
        <v>2275.3110000000001</v>
      </c>
      <c r="BJ20" s="15">
        <f>+'[1]Консолидовани биланс државе'!BJ20</f>
        <v>3667.3</v>
      </c>
      <c r="BK20" s="15">
        <f>+'[1]Консолидовани биланс државе'!BK20</f>
        <v>3519.27003246</v>
      </c>
      <c r="BL20" s="15">
        <f>+'[1]Консолидовани биланс државе'!BL20</f>
        <v>3834.1432184999994</v>
      </c>
      <c r="BM20" s="15">
        <f>+'[1]Консолидовани биланс државе'!BM20</f>
        <v>5185.4139999999998</v>
      </c>
      <c r="BN20" s="15">
        <f>+'[1]Консолидовани биланс државе'!BN20</f>
        <v>4123.4356726200003</v>
      </c>
      <c r="BO20" s="15">
        <f>+'[1]Консолидовани биланс државе'!BO20</f>
        <v>4068.4216536099989</v>
      </c>
      <c r="BP20" s="15">
        <f>+'[1]Консолидовани биланс државе'!BP20</f>
        <v>3633.211772899997</v>
      </c>
      <c r="BQ20" s="15">
        <f>+'[1]Консолидовани биланс државе'!BQ20</f>
        <v>4950.9904742300032</v>
      </c>
      <c r="BR20" s="15">
        <f>+'[1]Консолидовани биланс државе'!BR20</f>
        <v>9042.9133171399917</v>
      </c>
      <c r="BS20" s="15">
        <f>+'[1]Консолидовани биланс државе'!BS20</f>
        <v>50603.96609337999</v>
      </c>
      <c r="BT20" s="15"/>
      <c r="BU20" s="15">
        <f>+'[1]Консолидовани биланс државе'!BU20</f>
        <v>6103.5273150900002</v>
      </c>
      <c r="BV20" s="15">
        <f>+'[1]Консолидовани биланс државе'!BV20</f>
        <v>1012.1858188499997</v>
      </c>
      <c r="BW20" s="15">
        <f>+'[1]Консолидовани биланс државе'!BW20</f>
        <v>2173.3164374899998</v>
      </c>
      <c r="BX20" s="15">
        <f>+'[1]Консолидовани биланс државе'!BX20</f>
        <v>3274.5826701399997</v>
      </c>
      <c r="BY20" s="15">
        <f>+'[1]Консолидовани биланс државе'!BY20</f>
        <v>4381.5400227800028</v>
      </c>
      <c r="BZ20" s="15">
        <f>+'[1]Консолидовани биланс државе'!BZ20</f>
        <v>5410.4252546799953</v>
      </c>
      <c r="CA20" s="15">
        <f>+'[1]Консолидовани биланс државе'!CA20</f>
        <v>6381.4357770100041</v>
      </c>
      <c r="CB20" s="15">
        <f>+'[1]Консолидовани биланс државе'!CB20</f>
        <v>6231.2618263299919</v>
      </c>
      <c r="CC20" s="15">
        <f>+'[1]Консолидовани биланс државе'!CC20</f>
        <v>3926.9478401300062</v>
      </c>
      <c r="CD20" s="15">
        <f>+'[1]Консолидовани биланс државе'!CD20</f>
        <v>4328.8414589900003</v>
      </c>
      <c r="CE20" s="15">
        <f>+'[1]Консолидовани биланс државе'!CE20</f>
        <v>6634.6811707499965</v>
      </c>
      <c r="CF20" s="15">
        <f>+'[1]Консолидовани биланс државе'!CF20</f>
        <v>10911.871864310002</v>
      </c>
      <c r="CG20" s="15">
        <f>+'[1]Консолидовани биланс државе'!CG20</f>
        <v>60770.61745654999</v>
      </c>
      <c r="CH20" s="15"/>
      <c r="CI20" s="15">
        <f>+'[1]Консолидовани биланс државе'!CI20</f>
        <v>8315.4946259600001</v>
      </c>
      <c r="CJ20" s="15">
        <f>+'[1]Консолидовани биланс државе'!CJ20</f>
        <v>1779.23787199</v>
      </c>
      <c r="CK20" s="15">
        <f>+'[1]Консолидовани биланс државе'!CK20</f>
        <v>3827.62958471</v>
      </c>
      <c r="CL20" s="15">
        <f>+'[1]Консолидовани биланс државе'!CL20</f>
        <v>3768.2619627000008</v>
      </c>
      <c r="CM20" s="15">
        <f>+'[1]Консолидовани биланс државе'!CM20</f>
        <v>3601.4030814000002</v>
      </c>
      <c r="CN20" s="15">
        <f>+'[1]Консолидовани биланс државе'!CN20</f>
        <v>6169.7263913599991</v>
      </c>
      <c r="CO20" s="15">
        <f>+'[1]Консолидовани биланс државе'!CO20</f>
        <v>6498.7886601700011</v>
      </c>
      <c r="CP20" s="15">
        <f>+'[1]Консолидовани биланс државе'!CP20</f>
        <v>7211.6291218999968</v>
      </c>
      <c r="CQ20" s="15">
        <f>+'[1]Консолидовани биланс државе'!CQ20</f>
        <v>5536.526410479999</v>
      </c>
      <c r="CR20" s="15">
        <f>+'[1]Консолидовани биланс државе'!CR20</f>
        <v>5195.9123555300002</v>
      </c>
      <c r="CS20" s="15">
        <f>+'[1]Консолидовани биланс државе'!CS20</f>
        <v>6944.2276357600012</v>
      </c>
      <c r="CT20" s="15">
        <f>+'[1]Консолидовани биланс државе'!CT20</f>
        <v>10336.97995631</v>
      </c>
      <c r="CU20" s="15">
        <f>+'[1]Консолидовани биланс државе'!CU20</f>
        <v>69185.817658270011</v>
      </c>
      <c r="CV20" s="15"/>
      <c r="CW20" s="15">
        <f>+'[1]Консолидовани биланс државе'!CW20</f>
        <v>10759.992963030001</v>
      </c>
      <c r="CX20" s="15">
        <f>+'[1]Консолидовани биланс државе'!CX20</f>
        <v>2287.8863968900005</v>
      </c>
      <c r="CY20" s="15">
        <f>+'[1]Консолидовани биланс државе'!CY20</f>
        <v>2831.9793923699999</v>
      </c>
      <c r="CZ20" s="15">
        <f>+'[1]Консолидовани биланс државе'!CZ20</f>
        <v>4769.015809640001</v>
      </c>
      <c r="DA20" s="15">
        <f>+'[1]Консолидовани биланс државе'!DA20</f>
        <v>6155.14304068</v>
      </c>
      <c r="DB20" s="15">
        <f>+'[1]Консолидовани биланс државе'!DB20</f>
        <v>5991.8786608900018</v>
      </c>
      <c r="DC20" s="15">
        <f>+'[1]Консолидовани биланс државе'!DC20</f>
        <v>11711.805484009996</v>
      </c>
      <c r="DD20" s="15">
        <f>+'[1]Консолидовани биланс државе'!DD20</f>
        <v>7089.2755510000006</v>
      </c>
      <c r="DE20" s="15">
        <f>+'[1]Консолидовани биланс државе'!DE20</f>
        <v>5678.7732855700024</v>
      </c>
      <c r="DF20" s="15">
        <f>+'[1]Консолидовани биланс државе'!DF20</f>
        <v>11490.264246500003</v>
      </c>
      <c r="DG20" s="15">
        <f>+'[1]Консолидовани биланс државе'!DG20</f>
        <v>2322.0826028999995</v>
      </c>
      <c r="DH20" s="15">
        <f>+'[1]Консолидовани биланс државе'!DH20</f>
        <v>5335.749699240002</v>
      </c>
      <c r="DI20" s="15">
        <f>+'[1]Консолидовани биланс државе'!DI20</f>
        <v>76423.84713272001</v>
      </c>
      <c r="DJ20" s="15"/>
      <c r="DK20" s="15">
        <f>+'[1]Консолидовани биланс државе'!DK20</f>
        <v>8012.9633572399998</v>
      </c>
      <c r="DL20" s="15">
        <f>+'[1]Консолидовани биланс државе'!DL20</f>
        <v>6969.7123885000001</v>
      </c>
      <c r="DM20" s="15">
        <f>+'[1]Консолидовани биланс државе'!DM20</f>
        <v>4001.9504747100004</v>
      </c>
      <c r="DN20" s="15">
        <f>+'[1]Консолидовани биланс државе'!DN20</f>
        <v>4578.4318518999999</v>
      </c>
      <c r="DO20" s="15">
        <f>+'[1]Консолидовани биланс државе'!DO20</f>
        <v>5796.8054554999999</v>
      </c>
      <c r="DP20" s="15">
        <f>+'[1]Консолидовани биланс државе'!DP20</f>
        <v>12640.061094499999</v>
      </c>
      <c r="DQ20" s="15">
        <f>+'[1]Консолидовани биланс државе'!DQ20</f>
        <v>9712.7985128800028</v>
      </c>
      <c r="DR20" s="15">
        <f>+'[1]Консолидовани биланс државе'!DR20</f>
        <v>4057.407295200001</v>
      </c>
      <c r="DS20" s="15">
        <f>+'[1]Консолидовани биланс државе'!DS20</f>
        <v>5051.3826578800017</v>
      </c>
      <c r="DT20" s="15">
        <f>+'[1]Консолидовани биланс државе'!DT20</f>
        <v>5699.8033407299927</v>
      </c>
      <c r="DU20" s="15">
        <f>+'[1]Консолидовани биланс државе'!DU20</f>
        <v>5653.9755192800076</v>
      </c>
      <c r="DV20" s="15">
        <f>+'[1]Консолидовани биланс државе'!DV20</f>
        <v>11577.018133309992</v>
      </c>
      <c r="DW20" s="15">
        <f>+'[1]Консолидовани биланс државе'!DW20</f>
        <v>83752.310081629985</v>
      </c>
      <c r="DX20" s="15"/>
      <c r="DY20" s="15">
        <f>+'[1]Консолидовани биланс државе'!DY20</f>
        <v>12843.917347019998</v>
      </c>
      <c r="DZ20" s="15">
        <f>+'[1]Консолидовани биланс државе'!DZ20</f>
        <v>1315.4822956499995</v>
      </c>
      <c r="EA20" s="15">
        <f>+'[1]Консолидовани биланс државе'!EA20</f>
        <v>2564.639175190001</v>
      </c>
      <c r="EB20" s="15">
        <f>+'[1]Консолидовани биланс државе'!EB20</f>
        <v>4262.3147867999996</v>
      </c>
      <c r="EC20" s="15">
        <f>+'[1]Консолидовани биланс државе'!EC20</f>
        <v>4757.6022881600011</v>
      </c>
      <c r="ED20" s="15">
        <f>+'[1]Консолидовани биланс државе'!ED20</f>
        <v>9652.108624620003</v>
      </c>
      <c r="EE20" s="15">
        <f>+'[1]Консолидовани биланс државе'!EE20</f>
        <v>11098.315115369998</v>
      </c>
      <c r="EF20" s="15">
        <f>+'[1]Консолидовани биланс државе'!EF20</f>
        <v>2284.7581477800022</v>
      </c>
      <c r="EG20" s="15">
        <f>+'[1]Консолидовани биланс државе'!EG20</f>
        <v>5980.0760342500025</v>
      </c>
      <c r="EH20" s="15">
        <f>+'[1]Консолидовани биланс државе'!EH20</f>
        <v>6837.5000347199984</v>
      </c>
      <c r="EI20" s="15">
        <f>+'[1]Консолидовани биланс државе'!EI20</f>
        <v>4777.5423425699992</v>
      </c>
      <c r="EJ20" s="15">
        <f>+'[1]Консолидовани биланс државе'!EJ20</f>
        <v>11194.714686979991</v>
      </c>
      <c r="EK20" s="15">
        <f>+'[1]Консолидовани биланс државе'!EK20</f>
        <v>77568.970879109998</v>
      </c>
      <c r="EL20" s="15">
        <f>+'[1]Консолидовани биланс државе'!EL20</f>
        <v>77568.970879109998</v>
      </c>
      <c r="EM20" s="15"/>
      <c r="EN20" s="15">
        <f>+'[1]Консолидовани биланс државе'!EN20</f>
        <v>11314.68341227</v>
      </c>
      <c r="EO20" s="15">
        <f>+'[1]Консолидовани биланс државе'!EO20</f>
        <v>5990.3480926500006</v>
      </c>
      <c r="EP20" s="15">
        <f>+'[1]Консолидовани биланс државе'!EP20</f>
        <v>2912.2824651799997</v>
      </c>
      <c r="EQ20" s="15">
        <f>+'[1]Консолидовани биланс државе'!EQ20</f>
        <v>6524.7763357600024</v>
      </c>
      <c r="ER20" s="15">
        <f>+'[1]Консолидовани биланс државе'!ER20</f>
        <v>4607.032898829998</v>
      </c>
      <c r="ES20" s="15">
        <f>+'[1]Консолидовани биланс државе'!ES20</f>
        <v>9546.0036985899987</v>
      </c>
      <c r="ET20" s="15">
        <f>+'[1]Консолидовани биланс државе'!ET20</f>
        <v>11679.837822630001</v>
      </c>
      <c r="EU20" s="15">
        <f>+'[1]Консолидовани биланс државе'!EU20</f>
        <v>5855.7341433599995</v>
      </c>
      <c r="EV20" s="15">
        <f>+'[1]Консолидовани биланс државе'!EV20</f>
        <v>6507.4111170999968</v>
      </c>
      <c r="EW20" s="15">
        <f>+'[1]Консолидовани биланс државе'!EW20</f>
        <v>5638.4334945700039</v>
      </c>
      <c r="EX20" s="15">
        <f>+'[1]Консолидовани биланс државе'!EX20</f>
        <v>8748.2585956999956</v>
      </c>
      <c r="EY20" s="15">
        <f>+'[1]Консолидовани биланс државе'!EY20</f>
        <v>10943.841604620011</v>
      </c>
      <c r="EZ20" s="15">
        <f>+'[1]Консолидовани биланс државе'!EZ20</f>
        <v>90268.643681260015</v>
      </c>
      <c r="FA20" s="15">
        <f>+'[1]Консолидовани биланс државе'!FA20</f>
        <v>90268.643681260015</v>
      </c>
      <c r="FB20" s="15">
        <f>+'[1]Консолидовани биланс државе'!FB20</f>
        <v>15146.122447010001</v>
      </c>
      <c r="FC20" s="15">
        <f>+'[1]Консолидовани биланс државе'!FC20</f>
        <v>2778.7772079899996</v>
      </c>
      <c r="FD20" s="15">
        <f>+'[1]Консолидовани биланс државе'!FD20</f>
        <v>2528.9846872599992</v>
      </c>
      <c r="FE20" s="15">
        <f>+'[1]Консолидовани биланс државе'!FE20</f>
        <v>4751.4860785099991</v>
      </c>
      <c r="FF20" s="15">
        <f>+'[1]Консолидовани биланс државе'!FF20</f>
        <v>6280.272161410001</v>
      </c>
      <c r="FG20" s="15">
        <f>+'[1]Консолидовани биланс државе'!FG20</f>
        <v>9679.868502270001</v>
      </c>
      <c r="FH20" s="15">
        <f>+'[1]Консолидовани биланс државе'!FH20</f>
        <v>17272.275434089999</v>
      </c>
      <c r="FI20" s="15">
        <f>+'[1]Консолидовани биланс државе'!FI20</f>
        <v>6260.2064139600006</v>
      </c>
      <c r="FJ20" s="15">
        <f>+'[1]Консолидовани биланс државе'!FJ20</f>
        <v>5406.9221492399938</v>
      </c>
      <c r="FK20" s="15">
        <f>+'[1]Консолидовани биланс државе'!FK20</f>
        <v>5315.260165769997</v>
      </c>
      <c r="FL20" s="15">
        <f>+'[1]Консолидовани биланс државе'!FL20</f>
        <v>7115.5391794400011</v>
      </c>
      <c r="FM20" s="15">
        <f>+'[1]Консолидовани биланс државе'!FM20</f>
        <v>9230.7977577200145</v>
      </c>
      <c r="FN20" s="15">
        <f>+'[1]Консолидовани биланс државе'!FN20</f>
        <v>91766.51218467002</v>
      </c>
      <c r="FO20" s="15">
        <f>+'[1]Консолидовани биланс државе'!FO20</f>
        <v>91766.51218467002</v>
      </c>
      <c r="FP20" s="15">
        <f>+'[1]Консолидовани биланс државе'!FP20</f>
        <v>18176.347587120003</v>
      </c>
      <c r="FQ20" s="15">
        <f>+'[1]Консолидовани биланс државе'!FQ20</f>
        <v>4478.9628212799998</v>
      </c>
      <c r="FR20" s="15">
        <f>+'[1]Консолидовани биланс државе'!FR20</f>
        <v>4065.2244050500012</v>
      </c>
      <c r="FS20" s="15">
        <f>+'[1]Консолидовани биланс државе'!FS20</f>
        <v>4180.7192266900001</v>
      </c>
      <c r="FT20" s="15">
        <f>+'[1]Консолидовани биланс државе'!FT20</f>
        <v>7500.3736955799977</v>
      </c>
      <c r="FU20" s="15">
        <f>+'[1]Консолидовани биланс државе'!FU20</f>
        <v>6679.8190552699998</v>
      </c>
      <c r="FV20" s="15">
        <f>+'[1]Консолидовани биланс државе'!FV20</f>
        <v>13935.510622179996</v>
      </c>
      <c r="FW20" s="15">
        <f>+'[1]Консолидовани биланс државе'!FW20</f>
        <v>3506.5509963300024</v>
      </c>
      <c r="FX20" s="15">
        <f>+'[1]Консолидовани биланс државе'!FX20</f>
        <v>11941.113771669998</v>
      </c>
      <c r="FY20" s="15">
        <f>+'[1]Консолидовани биланс државе'!FY20</f>
        <v>6566.3152563000003</v>
      </c>
      <c r="FZ20" s="15">
        <f>+'[1]Консолидовани биланс државе'!FZ20</f>
        <v>8001.9018389499988</v>
      </c>
      <c r="GA20" s="15">
        <f>+'[1]Консолидовани биланс државе'!GA20</f>
        <v>10049.322372289998</v>
      </c>
      <c r="GB20" s="15">
        <f>+'[1]Консолидовани биланс државе'!GB20</f>
        <v>99082.161648709996</v>
      </c>
      <c r="GC20" s="15">
        <f>+'[1]Консолидовани биланс државе'!GD20</f>
        <v>16719.095101340001</v>
      </c>
      <c r="GD20" s="15">
        <f>+'[1]Консолидовани биланс државе'!GE20</f>
        <v>8813.7880523899985</v>
      </c>
      <c r="GE20" s="15">
        <f>+'[1]Консолидовани биланс државе'!GF20</f>
        <v>3762.4303033100005</v>
      </c>
      <c r="GF20" s="15">
        <f>+'[1]Консолидовани биланс државе'!GG20</f>
        <v>4342.0022193100012</v>
      </c>
      <c r="GG20" s="15">
        <f>+'[1]Консолидовани биланс државе'!GH20</f>
        <v>5895.201409739997</v>
      </c>
      <c r="GH20" s="15">
        <f>+'[1]Консолидовани биланс државе'!GI20</f>
        <v>10363.893667559998</v>
      </c>
      <c r="GI20" s="15">
        <f>+'[1]Консолидовани биланс државе'!GJ20</f>
        <v>11362.325071779995</v>
      </c>
      <c r="GJ20" s="15">
        <f>+'[1]Консолидовани биланс државе'!GK20</f>
        <v>6430.6451119300091</v>
      </c>
      <c r="GK20" s="15">
        <f>+'[1]Консолидовани биланс државе'!GL20</f>
        <v>4913.9004001199983</v>
      </c>
      <c r="GL20" s="15">
        <f>+'[1]Консолидовани биланс државе'!GM20</f>
        <v>7633.1950182000028</v>
      </c>
      <c r="GM20" s="15">
        <f>+'[1]Консолидовани биланс државе'!GN20</f>
        <v>9059.7581539600014</v>
      </c>
      <c r="GN20" s="15">
        <f>+'[1]Консолидовани биланс државе'!GO20</f>
        <v>10179.650330210006</v>
      </c>
      <c r="GO20" s="15">
        <f>+'[1]Консолидовани биланс државе'!GP20</f>
        <v>99475.884839849998</v>
      </c>
      <c r="GP20" s="15">
        <f>+'[1]Консолидовани биланс државе'!GQ20</f>
        <v>99475.884839849998</v>
      </c>
      <c r="GQ20" s="15"/>
      <c r="GR20" s="15">
        <f>+'[1]Консолидовани биланс државе'!GS20</f>
        <v>16841.216962360002</v>
      </c>
      <c r="GS20" s="15">
        <f>+'[1]Консолидовани биланс државе'!GT20</f>
        <v>4654.1163807600005</v>
      </c>
      <c r="GT20" s="15">
        <f>+'[1]Консолидовани биланс државе'!GU20</f>
        <v>3464.4003601899999</v>
      </c>
      <c r="GU20" s="15">
        <f>+'[1]Консолидовани биланс државе'!GV20</f>
        <v>4415.9808817000012</v>
      </c>
      <c r="GV20" s="15">
        <f>+'[1]Консолидовани биланс државе'!GW20</f>
        <v>10214.890567490002</v>
      </c>
      <c r="GW20" s="15">
        <f>+'[1]Консолидовани биланс државе'!GX20</f>
        <v>11434.980485939999</v>
      </c>
      <c r="GX20" s="15">
        <f>+'[1]Консолидовани биланс државе'!GY20</f>
        <v>14652.316845520003</v>
      </c>
      <c r="GY20" s="15">
        <f>+'[1]Консолидовани биланс државе'!GZ20</f>
        <v>6177.015379399998</v>
      </c>
      <c r="GZ20" s="15">
        <f>+'[1]Консолидовани биланс државе'!HA20</f>
        <v>6669.8710737000019</v>
      </c>
      <c r="HA20" s="15">
        <f>+'[1]Консолидовани биланс државе'!HB20</f>
        <v>7867.0829626399982</v>
      </c>
      <c r="HB20" s="15">
        <f>+'[1]Консолидовани биланс државе'!HC20</f>
        <v>8110.2323898499953</v>
      </c>
      <c r="HC20" s="15">
        <f>+'[1]Консолидовани биланс државе'!HD20</f>
        <v>11430.61580297</v>
      </c>
      <c r="HD20" s="15">
        <f>+'[1]Консолидовани биланс државе'!HE20</f>
        <v>105932.72009252</v>
      </c>
      <c r="HE20" s="15">
        <f>+'[1]Консолидовани биланс државе'!HF20</f>
        <v>105932.72009252</v>
      </c>
      <c r="HF20" s="15">
        <f>+'[1]Консолидовани биланс државе'!HG20</f>
        <v>18916.458615060001</v>
      </c>
      <c r="HG20" s="15">
        <f>+'[1]Консолидовани биланс државе'!HH20</f>
        <v>7568.2647239700009</v>
      </c>
      <c r="HH20" s="15">
        <f>+'[1]Консолидовани биланс државе'!HI20</f>
        <v>3341.370564549999</v>
      </c>
      <c r="HI20" s="15">
        <f>+'[1]Консолидовани биланс државе'!HJ20</f>
        <v>5694.5071349499985</v>
      </c>
      <c r="HJ20" s="15">
        <f>+'[1]Консолидовани биланс државе'!HK20</f>
        <v>5139.3088245000008</v>
      </c>
      <c r="HK20" s="15">
        <f>+'[1]Консолидовани биланс државе'!HL20</f>
        <v>13586.038447610003</v>
      </c>
      <c r="HL20" s="15">
        <f>+'[1]Консолидовани биланс државе'!HM20</f>
        <v>19047.293385279991</v>
      </c>
      <c r="HM20" s="15">
        <f>+'[1]Консолидовани биланс државе'!HN20</f>
        <v>1889.0877929400021</v>
      </c>
      <c r="HN20" s="15">
        <f>+'[1]Консолидовани биланс државе'!HO20</f>
        <v>3679.5021111399942</v>
      </c>
      <c r="HO20" s="15">
        <f>+'[1]Консолидовани биланс државе'!HP20</f>
        <v>8071.0460207700053</v>
      </c>
      <c r="HP20" s="15">
        <f>+'[1]Консолидовани биланс државе'!HQ20</f>
        <v>8289.3276722899936</v>
      </c>
      <c r="HQ20" s="15">
        <f>+'[1]Консолидовани биланс државе'!HR20</f>
        <v>13382.918270740012</v>
      </c>
      <c r="HR20" s="15">
        <f>+'[1]Консолидовани биланс државе'!HS20</f>
        <v>108605.12356380001</v>
      </c>
      <c r="HS20" s="15">
        <f>+'[1]Консолидовани биланс државе'!HT20</f>
        <v>108605.12356380001</v>
      </c>
      <c r="HT20" s="15">
        <f>+'[1]Консолидовани биланс државе'!HU20</f>
        <v>18027.323105870004</v>
      </c>
      <c r="HU20" s="15">
        <f>+'[1]Консолидовани биланс државе'!HV20</f>
        <v>10843.889828149999</v>
      </c>
      <c r="HV20" s="15">
        <f>+'[1]Консолидовани биланс државе'!HW20</f>
        <v>2113.2886050800012</v>
      </c>
      <c r="HW20" s="15">
        <f>+'[1]Консолидовани биланс државе'!HX20</f>
        <v>3727.2325642699984</v>
      </c>
      <c r="HX20" s="15">
        <f>+'[1]Консолидовани биланс државе'!HY20</f>
        <v>5509.58212809</v>
      </c>
      <c r="HY20" s="15">
        <f>+'[1]Консолидовани биланс државе'!HZ20</f>
        <v>11947.897410650003</v>
      </c>
      <c r="HZ20" s="15">
        <f>+'[1]Консолидовани биланс државе'!IA20</f>
        <v>23288.729118219995</v>
      </c>
      <c r="IA20" s="15">
        <f>+'[1]Консолидовани биланс државе'!IB20</f>
        <v>3607.3453896200003</v>
      </c>
      <c r="IB20" s="15">
        <f>+'[1]Консолидовани биланс државе'!IC20</f>
        <v>3853.3793063200064</v>
      </c>
      <c r="IC20" s="15">
        <f>+'[1]Консолидовани биланс државе'!ID20</f>
        <v>7089.5393016500011</v>
      </c>
      <c r="ID20" s="15">
        <f>+'[1]Консолидовани биланс државе'!IE20</f>
        <v>8443.7342762799944</v>
      </c>
      <c r="IE20" s="15">
        <f>+'[1]Консолидовани биланс државе'!IF20</f>
        <v>13246.752376209997</v>
      </c>
      <c r="IF20" s="15">
        <f>+'[1]Консолидовани биланс државе'!IG20</f>
        <v>111698.69341040999</v>
      </c>
      <c r="IG20" s="15">
        <f>+'[1]Консолидовани биланс државе'!IH20</f>
        <v>111698.69341040999</v>
      </c>
      <c r="IH20" s="15">
        <f>+'[1]Консолидовани биланс државе'!II20</f>
        <v>19770.464264629998</v>
      </c>
      <c r="II20" s="15">
        <f>+'[1]Консолидовани биланс државе'!IJ20</f>
        <v>9318.3743762200011</v>
      </c>
      <c r="IJ20" s="15">
        <f>+'[1]Консолидовани биланс државе'!IK20</f>
        <v>2370.7029904500005</v>
      </c>
      <c r="IK20" s="15">
        <f>+'[1]Консолидовани биланс државе'!IL20</f>
        <v>4469.4826396199996</v>
      </c>
      <c r="IL20" s="15">
        <f>+'[1]Консолидовани биланс државе'!IM20</f>
        <v>10916.840904460001</v>
      </c>
      <c r="IM20" s="15">
        <f>+'[1]Консолидовани биланс државе'!IN20</f>
        <v>12719.624062849996</v>
      </c>
      <c r="IN20" s="15">
        <f>+'[1]Консолидовани биланс државе'!IO20</f>
        <v>19605.721185760009</v>
      </c>
      <c r="IO20" s="15">
        <f>+'[1]Консолидовани биланс државе'!IP20</f>
        <v>3911.5313863499946</v>
      </c>
      <c r="IP20" s="15">
        <f>+'[1]Консолидовани биланс државе'!IQ20</f>
        <v>5835.1596082500027</v>
      </c>
      <c r="IQ20" s="15">
        <f>+'[1]Консолидовани биланс државе'!IR20</f>
        <v>8182.7997445100027</v>
      </c>
      <c r="IR20" s="15">
        <f>+'[1]Консолидовани биланс државе'!IS20</f>
        <v>9918.4040066300113</v>
      </c>
      <c r="IS20" s="15">
        <f>+'[1]Консолидовани биланс државе'!IT20</f>
        <v>12988.026136169983</v>
      </c>
      <c r="IT20" s="15">
        <f>+'[1]Консолидовани биланс државе'!IU20</f>
        <v>120007.13130589999</v>
      </c>
      <c r="IU20" s="60">
        <f>+'[1]Консолидовани биланс државе'!IV20</f>
        <v>120007.13130589999</v>
      </c>
      <c r="IV20" s="15">
        <f>+'[1]Консолидовани биланс државе'!IW20</f>
        <v>25643.192325839998</v>
      </c>
      <c r="IW20" s="15">
        <f>+'[1]Консолидовани биланс државе'!IX20</f>
        <v>2135.9561303100008</v>
      </c>
      <c r="IX20" s="15">
        <f>+'[1]Консолидовани биланс државе'!IY20</f>
        <v>2465.2523975399986</v>
      </c>
      <c r="IY20" s="15">
        <f>+'[1]Консолидовани биланс државе'!IZ20</f>
        <v>7351.2789547199991</v>
      </c>
      <c r="IZ20" s="15">
        <f>+'[1]Консолидовани биланс државе'!JA20</f>
        <v>9294.5810853999974</v>
      </c>
      <c r="JA20" s="15">
        <f>+'[1]Консолидовани биланс државе'!JB20</f>
        <v>15429.044055480002</v>
      </c>
      <c r="JB20" s="15">
        <f>+'[1]Консолидовани биланс државе'!JC20</f>
        <v>22593.763809029999</v>
      </c>
      <c r="JC20" s="15">
        <f>+'[1]Консолидовани биланс државе'!JD20</f>
        <v>2353.6894209999973</v>
      </c>
      <c r="JD20" s="15">
        <f>+'[1]Консолидовани биланс државе'!JE20</f>
        <v>6584.7624805700061</v>
      </c>
      <c r="JE20" s="15">
        <f>+'[1]Консолидовани биланс државе'!JF20</f>
        <v>17892.077140799993</v>
      </c>
      <c r="JF20" s="15">
        <f>+'[1]Консолидовани биланс државе'!JG20</f>
        <v>9063.1029272800006</v>
      </c>
      <c r="JG20" s="15">
        <f>+'[1]Консолидовани биланс државе'!JH20</f>
        <v>5751.424163549992</v>
      </c>
      <c r="JH20" s="15">
        <f>+'[1]Консолидовани биланс државе'!JI20</f>
        <v>126558.12489152001</v>
      </c>
      <c r="JI20" s="60">
        <f>+'[1]Консолидовани биланс државе'!JJ20</f>
        <v>126558.12489152001</v>
      </c>
      <c r="JJ20" s="15">
        <f>+'[1]Консолидовани биланс државе'!JK20</f>
        <v>21211.8472348</v>
      </c>
      <c r="JK20" s="15">
        <f>+'[1]Консолидовани биланс државе'!JL20</f>
        <v>14001.531933550001</v>
      </c>
      <c r="JL20" s="15">
        <f>+'[1]Консолидовани биланс државе'!JM20</f>
        <v>2356.8468888999996</v>
      </c>
      <c r="JM20" s="15">
        <f>+'[1]Консолидовани биланс државе'!JN20</f>
        <v>7631.5421719700007</v>
      </c>
      <c r="JN20" s="15">
        <f>+'[1]Консолидовани биланс државе'!JO20</f>
        <v>24169.755602069999</v>
      </c>
      <c r="JO20" s="15">
        <f>+'[1]Консолидовани биланс државе'!JP20</f>
        <v>7059.2451807300004</v>
      </c>
      <c r="JP20" s="15">
        <f>+'[1]Консолидовани биланс државе'!JQ20</f>
        <v>17164.240439199992</v>
      </c>
      <c r="JQ20" s="15">
        <f>+'[1]Консолидовани биланс државе'!JR20</f>
        <v>6368.9670234000068</v>
      </c>
      <c r="JR20" s="15">
        <f>+'[1]Консолидовани биланс државе'!JS20</f>
        <v>3837.9633039099976</v>
      </c>
      <c r="JS20" s="15">
        <f>+'[1]Консолидовани биланс државе'!JT20</f>
        <v>8684.6668604499955</v>
      </c>
      <c r="JT20" s="15">
        <f>+'[1]Консолидовани биланс државе'!JU20</f>
        <v>11128.829497960016</v>
      </c>
      <c r="JU20" s="15">
        <f>+'[1]Консолидовани биланс државе'!JV20</f>
        <v>17320.010585409993</v>
      </c>
      <c r="JV20" s="15">
        <f>+'[1]Консолидовани биланс државе'!JW20</f>
        <v>140935.44672235</v>
      </c>
      <c r="JW20" s="60">
        <f>+'[1]Консолидовани биланс државе'!JX20</f>
        <v>140935.44672235</v>
      </c>
      <c r="JX20" s="15">
        <f>+'[1]Консолидовани биланс државе'!JY20</f>
        <v>25150.39990059</v>
      </c>
      <c r="JY20" s="15">
        <f>+'[1]Консолидовани биланс државе'!JZ20</f>
        <v>7803.2691650400002</v>
      </c>
      <c r="JZ20" s="15">
        <f>+'[1]Консолидовани биланс државе'!KA20</f>
        <v>3606.3532307500022</v>
      </c>
      <c r="KA20" s="15">
        <f>+'[1]Консолидовани биланс државе'!KB20</f>
        <v>8768.1466446799986</v>
      </c>
      <c r="KB20" s="15">
        <f>+'[1]Консолидовани биланс државе'!KC20</f>
        <v>21673.822377580003</v>
      </c>
      <c r="KC20" s="15">
        <f>+'[1]Консолидовани биланс државе'!KD20</f>
        <v>9354.9905429800019</v>
      </c>
      <c r="KD20" s="15">
        <f>+'[1]Консолидовани биланс државе'!KE20</f>
        <v>22486.396058170008</v>
      </c>
      <c r="KE20" s="15">
        <f>+'[1]Консолидовани биланс државе'!KF20</f>
        <v>6292.918790130002</v>
      </c>
      <c r="KF20" s="15">
        <f>+'[1]Консолидовани биланс државе'!KG20</f>
        <v>6597.199511609997</v>
      </c>
      <c r="KG20" s="15">
        <f>+'[1]Консолидовани биланс државе'!KH20</f>
        <v>12653.256436139996</v>
      </c>
      <c r="KH20" s="15">
        <f>+'[1]Консолидовани биланс државе'!KI20</f>
        <v>11646.344011040006</v>
      </c>
      <c r="KI20" s="15">
        <f>+'[1]Консолидовани биланс државе'!KJ20</f>
        <v>20055.102094009992</v>
      </c>
      <c r="KJ20" s="15">
        <f>+'[1]Консолидовани биланс државе'!KK20</f>
        <v>32953.669065629998</v>
      </c>
      <c r="KK20" s="60">
        <f>+'[1]Консолидовани биланс државе'!KL20</f>
        <v>156088.19876271999</v>
      </c>
      <c r="KL20" s="15">
        <f>+'[1]Консолидовани биланс државе'!KM20</f>
        <v>24068.85059202</v>
      </c>
      <c r="KM20" s="15">
        <f>+'[1]Консолидовани биланс државе'!KN20</f>
        <v>9680.498314530003</v>
      </c>
      <c r="KN20" s="15">
        <f>+'[1]Консолидовани биланс државе'!KO20</f>
        <v>0</v>
      </c>
      <c r="KO20" s="15">
        <f>+'[1]Консолидовани биланс државе'!KP20</f>
        <v>0</v>
      </c>
      <c r="KP20" s="15">
        <f>+'[1]Консолидовани биланс државе'!KQ20</f>
        <v>0</v>
      </c>
      <c r="KQ20" s="15">
        <f>+'[1]Консолидовани биланс државе'!KR20</f>
        <v>0</v>
      </c>
      <c r="KR20" s="15">
        <f>+'[1]Консолидовани биланс државе'!KS20</f>
        <v>0</v>
      </c>
      <c r="KS20" s="15">
        <f>+'[1]Консолидовани биланс државе'!KT20</f>
        <v>0</v>
      </c>
      <c r="KT20" s="15">
        <f>+'[1]Консолидовани биланс државе'!KU20</f>
        <v>0</v>
      </c>
      <c r="KU20" s="15">
        <f>+'[1]Консолидовани биланс државе'!KV20</f>
        <v>0</v>
      </c>
      <c r="KV20" s="15">
        <f>+'[1]Консолидовани биланс државе'!KW20</f>
        <v>0</v>
      </c>
      <c r="KW20" s="15">
        <f>+'[1]Консолидовани биланс државе'!KX20</f>
        <v>0</v>
      </c>
      <c r="KX20" s="15">
        <f>+'[1]Консолидовани биланс државе'!KY20</f>
        <v>33749.348906550003</v>
      </c>
      <c r="KY20" s="60">
        <f>+'[1]Консолидовани биланс државе'!KZ20</f>
        <v>33749.348906550003</v>
      </c>
      <c r="KZ20" s="60">
        <f>+'[1]Консолидовани биланс државе'!LA20</f>
        <v>102.4145409706438</v>
      </c>
      <c r="LA20" s="48">
        <f>+'[1]Консолидовани биланс државе'!LB20</f>
        <v>99.916625337213461</v>
      </c>
    </row>
    <row r="21" spans="1:313" s="97" customFormat="1" ht="16.7" customHeight="1" x14ac:dyDescent="0.45">
      <c r="A21" s="96"/>
      <c r="B21" s="14" t="s">
        <v>21</v>
      </c>
      <c r="C21" s="11">
        <f>+'[1]Консолидовани биланс државе'!C21</f>
        <v>493.61512871000008</v>
      </c>
      <c r="D21" s="11">
        <f>+'[1]Консолидовани биланс државе'!D21</f>
        <v>490.90766864</v>
      </c>
      <c r="E21" s="11">
        <f>+'[1]Консолидовани биланс државе'!E21</f>
        <v>486.49078349000001</v>
      </c>
      <c r="F21" s="11">
        <f>+'[1]Консолидовани биланс државе'!F21</f>
        <v>631.26328377000004</v>
      </c>
      <c r="G21" s="11">
        <f>+'[1]Консолидовани биланс државе'!G21</f>
        <v>757.2223858399999</v>
      </c>
      <c r="H21" s="11">
        <f>+'[1]Консолидовани биланс државе'!H21</f>
        <v>747.76196449999986</v>
      </c>
      <c r="I21" s="11">
        <f>+'[1]Консолидовани биланс државе'!I21</f>
        <v>698.99721886999998</v>
      </c>
      <c r="J21" s="11">
        <f>+'[1]Консолидовани биланс државе'!J21</f>
        <v>874.41057853999996</v>
      </c>
      <c r="K21" s="11">
        <f>+'[1]Консолидовани биланс државе'!K21</f>
        <v>787.93945827000005</v>
      </c>
      <c r="L21" s="11">
        <f>+'[1]Консолидовани биланс државе'!L21</f>
        <v>643.88005341999985</v>
      </c>
      <c r="M21" s="11">
        <f>+'[1]Консолидовани биланс државе'!M21</f>
        <v>859.12740239000027</v>
      </c>
      <c r="N21" s="11">
        <f>+'[1]Консолидовани биланс државе'!N21</f>
        <v>714.32562699000096</v>
      </c>
      <c r="O21" s="11">
        <f>+'[1]Консолидовани биланс државе'!O21</f>
        <v>8185.9415534300015</v>
      </c>
      <c r="P21" s="15"/>
      <c r="Q21" s="15">
        <f>+'[1]Консолидовани биланс државе'!Q21</f>
        <v>677.19180935999987</v>
      </c>
      <c r="R21" s="15">
        <f>+'[1]Консолидовани биланс државе'!R21</f>
        <v>472.31356232000002</v>
      </c>
      <c r="S21" s="15">
        <f>+'[1]Консолидовани биланс државе'!S21</f>
        <v>580.6062578399999</v>
      </c>
      <c r="T21" s="15">
        <f>+'[1]Консолидовани биланс државе'!T21</f>
        <v>592.43944212999986</v>
      </c>
      <c r="U21" s="15">
        <f>+'[1]Консолидовани биланс државе'!U21</f>
        <v>950.82325381000021</v>
      </c>
      <c r="V21" s="15">
        <f>+'[1]Консолидовани биланс државе'!V21</f>
        <v>1504.8397444599996</v>
      </c>
      <c r="W21" s="15">
        <f>+'[1]Консолидовани биланс државе'!W21</f>
        <v>892.51575284000012</v>
      </c>
      <c r="X21" s="15">
        <f>+'[1]Консолидовани биланс државе'!X21</f>
        <v>898.95064367000055</v>
      </c>
      <c r="Y21" s="15">
        <f>+'[1]Консолидовани биланс државе'!Y21</f>
        <v>824.58074617999978</v>
      </c>
      <c r="Z21" s="15">
        <f>+'[1]Консолидовани биланс државе'!Z21</f>
        <v>720.69761979000009</v>
      </c>
      <c r="AA21" s="15">
        <f>+'[1]Консолидовани биланс државе'!AA21</f>
        <v>727.45000157000038</v>
      </c>
      <c r="AB21" s="15">
        <f>+'[1]Консолидовани биланс државе'!AB21</f>
        <v>714.30767762999892</v>
      </c>
      <c r="AC21" s="15">
        <f>+'[1]Консолидовани биланс државе'!AC21</f>
        <v>9556.7165115999978</v>
      </c>
      <c r="AD21" s="15"/>
      <c r="AE21" s="15">
        <f>+'[1]Консолидовани биланс државе'!AE21</f>
        <v>804.35443367000016</v>
      </c>
      <c r="AF21" s="15">
        <f>+'[1]Консолидовани биланс државе'!AF21</f>
        <v>522.64296966999996</v>
      </c>
      <c r="AG21" s="15">
        <f>+'[1]Консолидовани биланс државе'!AG21</f>
        <v>619.43133050000142</v>
      </c>
      <c r="AH21" s="15">
        <f>+'[1]Консолидовани биланс државе'!AH21</f>
        <v>957.25882081999953</v>
      </c>
      <c r="AI21" s="15">
        <f>+'[1]Консолидовани биланс државе'!AI21</f>
        <v>933.19958133999944</v>
      </c>
      <c r="AJ21" s="15">
        <f>+'[1]Консолидовани биланс државе'!AJ21</f>
        <v>942.59566720999965</v>
      </c>
      <c r="AK21" s="15">
        <f>+'[1]Консолидовани биланс државе'!AK21</f>
        <v>911.76432356999885</v>
      </c>
      <c r="AL21" s="15">
        <f>+'[1]Консолидовани биланс државе'!AL21</f>
        <v>912.61517056000139</v>
      </c>
      <c r="AM21" s="15">
        <f>+'[1]Консолидовани биланс државе'!AM21</f>
        <v>660.4651045200003</v>
      </c>
      <c r="AN21" s="15">
        <f>+'[1]Консолидовани биланс државе'!AN21</f>
        <v>772.65869538999686</v>
      </c>
      <c r="AO21" s="15">
        <f>+'[1]Консолидовани биланс државе'!AO21</f>
        <v>959.70238749000055</v>
      </c>
      <c r="AP21" s="15">
        <f>+'[1]Консолидовани биланс државе'!AP21</f>
        <v>735.3295537500012</v>
      </c>
      <c r="AQ21" s="15">
        <f>+'[1]Консолидовани биланс државе'!AQ21</f>
        <v>9732.0180384899995</v>
      </c>
      <c r="AR21" s="15"/>
      <c r="AS21" s="15">
        <f>+'[1]Консолидовани биланс државе'!AS21</f>
        <v>673.6225731400001</v>
      </c>
      <c r="AT21" s="15">
        <f>+'[1]Консолидовани биланс државе'!AT21</f>
        <v>850.46038055999725</v>
      </c>
      <c r="AU21" s="15">
        <f>+'[1]Консолидовани биланс државе'!AU21</f>
        <v>751.0815989700003</v>
      </c>
      <c r="AV21" s="15">
        <f>+'[1]Консолидовани биланс државе'!AV21</f>
        <v>776.1</v>
      </c>
      <c r="AW21" s="15">
        <f>+'[1]Консолидовани биланс државе'!AW21</f>
        <v>896.85152017000007</v>
      </c>
      <c r="AX21" s="15">
        <f>+'[1]Консолидовани биланс државе'!AX21</f>
        <v>944.75836504999972</v>
      </c>
      <c r="AY21" s="15">
        <f>+'[1]Консолидовани биланс државе'!AY21</f>
        <v>1008.8423244100001</v>
      </c>
      <c r="AZ21" s="15">
        <f>+'[1]Консолидовани биланс државе'!AZ21</f>
        <v>654.29999999999995</v>
      </c>
      <c r="BA21" s="15">
        <f>+'[1]Консолидовани биланс државе'!BA21</f>
        <v>1128.8</v>
      </c>
      <c r="BB21" s="15">
        <f>+'[1]Консолидовани биланс државе'!BB21</f>
        <v>788.2</v>
      </c>
      <c r="BC21" s="15">
        <f>+'[1]Консолидовани биланс државе'!BC21</f>
        <v>627.00000000000864</v>
      </c>
      <c r="BD21" s="15">
        <f>+'[1]Консолидовани биланс државе'!BD21</f>
        <v>1189.9725982500013</v>
      </c>
      <c r="BE21" s="15">
        <f>+'[1]Консолидовани биланс државе'!BE21</f>
        <v>10289.989360550007</v>
      </c>
      <c r="BF21" s="15"/>
      <c r="BG21" s="15">
        <f>+'[1]Консолидовани биланс државе'!BG21</f>
        <v>617.88571706999994</v>
      </c>
      <c r="BH21" s="15">
        <f>+'[1]Консолидовани биланс државе'!BH21</f>
        <v>423.55830229000009</v>
      </c>
      <c r="BI21" s="15">
        <f>+'[1]Консолидовани биланс државе'!BI21</f>
        <v>676.68600000000004</v>
      </c>
      <c r="BJ21" s="15">
        <f>+'[1]Консолидовани биланс државе'!BJ21</f>
        <v>850.40499999999997</v>
      </c>
      <c r="BK21" s="15">
        <f>+'[1]Консолидовани биланс државе'!BK21</f>
        <v>758.45460073000004</v>
      </c>
      <c r="BL21" s="15">
        <f>+'[1]Консолидовани биланс државе'!BL21</f>
        <v>1240.9842480999998</v>
      </c>
      <c r="BM21" s="15">
        <f>+'[1]Консолидовани биланс државе'!BM21</f>
        <v>884.37199999999996</v>
      </c>
      <c r="BN21" s="15">
        <f>+'[1]Консолидовани биланс државе'!BN21</f>
        <v>990.62833949000196</v>
      </c>
      <c r="BO21" s="15">
        <f>+'[1]Консолидовани биланс државе'!BO21</f>
        <v>911.80676191000055</v>
      </c>
      <c r="BP21" s="15">
        <f>+'[1]Консолидовани биланс државе'!BP21</f>
        <v>666.21930574999976</v>
      </c>
      <c r="BQ21" s="15">
        <f>+'[1]Консолидовани биланс државе'!BQ21</f>
        <v>977.3798243</v>
      </c>
      <c r="BR21" s="15">
        <f>+'[1]Консолидовани биланс државе'!BR21</f>
        <v>834.96311717999936</v>
      </c>
      <c r="BS21" s="15">
        <f>+'[1]Консолидовани биланс државе'!BS21</f>
        <v>9833.3432168200015</v>
      </c>
      <c r="BT21" s="15"/>
      <c r="BU21" s="15">
        <f>+'[1]Консолидовани биланс државе'!BU21</f>
        <v>539.84007579999798</v>
      </c>
      <c r="BV21" s="15">
        <f>+'[1]Консолидовани биланс државе'!BV21</f>
        <v>621.35389754999949</v>
      </c>
      <c r="BW21" s="15">
        <f>+'[1]Консолидовани биланс државе'!BW21</f>
        <v>727.7238953699989</v>
      </c>
      <c r="BX21" s="15">
        <f>+'[1]Консолидовани биланс државе'!BX21</f>
        <v>966.70051774000285</v>
      </c>
      <c r="BY21" s="15">
        <f>+'[1]Консолидовани биланс државе'!BY21</f>
        <v>1054.8391252999991</v>
      </c>
      <c r="BZ21" s="15">
        <f>+'[1]Консолидовани биланс државе'!BZ21</f>
        <v>980.51672541000153</v>
      </c>
      <c r="CA21" s="15">
        <f>+'[1]Консолидовани биланс државе'!CA21</f>
        <v>868.55420899000092</v>
      </c>
      <c r="CB21" s="15">
        <f>+'[1]Консолидовани биланс државе'!CB21</f>
        <v>1344.1791556100015</v>
      </c>
      <c r="CC21" s="15">
        <f>+'[1]Консолидовани биланс државе'!CC21</f>
        <v>1095.3119086299989</v>
      </c>
      <c r="CD21" s="15">
        <f>+'[1]Консолидовани биланс државе'!CD21</f>
        <v>767.02574096000353</v>
      </c>
      <c r="CE21" s="15">
        <f>+'[1]Консолидовани биланс државе'!CE21</f>
        <v>1070.2367048100059</v>
      </c>
      <c r="CF21" s="15">
        <f>+'[1]Консолидовани биланс државе'!CF21</f>
        <v>983.83861159999469</v>
      </c>
      <c r="CG21" s="15">
        <f>+'[1]Консолидовани биланс државе'!CG21</f>
        <v>11020.120567770005</v>
      </c>
      <c r="CH21" s="15"/>
      <c r="CI21" s="15">
        <f>+'[1]Консолидовани биланс државе'!CI21</f>
        <v>563.68417642000009</v>
      </c>
      <c r="CJ21" s="15">
        <f>+'[1]Консолидовани биланс државе'!CJ21</f>
        <v>894.89251314999979</v>
      </c>
      <c r="CK21" s="15">
        <f>+'[1]Консолидовани биланс државе'!CK21</f>
        <v>765.44974485</v>
      </c>
      <c r="CL21" s="15">
        <f>+'[1]Консолидовани биланс државе'!CL21</f>
        <v>950.96152223999991</v>
      </c>
      <c r="CM21" s="15">
        <f>+'[1]Консолидовани биланс државе'!CM21</f>
        <v>1387.1002518599996</v>
      </c>
      <c r="CN21" s="15">
        <f>+'[1]Консолидовани биланс државе'!CN21</f>
        <v>1229.0606439899998</v>
      </c>
      <c r="CO21" s="15">
        <f>+'[1]Консолидовани биланс државе'!CO21</f>
        <v>938.54096206999998</v>
      </c>
      <c r="CP21" s="15">
        <f>+'[1]Консолидовани биланс државе'!CP21</f>
        <v>1647.4265571000001</v>
      </c>
      <c r="CQ21" s="15">
        <f>+'[1]Консолидовани биланс државе'!CQ21</f>
        <v>1200.1974708700002</v>
      </c>
      <c r="CR21" s="15">
        <f>+'[1]Консолидовани биланс државе'!CR21</f>
        <v>1139.6557301799999</v>
      </c>
      <c r="CS21" s="15">
        <f>+'[1]Консолидовани биланс државе'!CS21</f>
        <v>1071.9234491999991</v>
      </c>
      <c r="CT21" s="15">
        <f>+'[1]Консолидовани биланс државе'!CT21</f>
        <v>925.90344161999963</v>
      </c>
      <c r="CU21" s="15">
        <f>+'[1]Консолидовани биланс државе'!CU21</f>
        <v>12714.796463549999</v>
      </c>
      <c r="CV21" s="15"/>
      <c r="CW21" s="15">
        <f>+'[1]Консолидовани биланс државе'!CW21</f>
        <v>1049.5367232300002</v>
      </c>
      <c r="CX21" s="15">
        <f>+'[1]Консолидовани биланс државе'!CX21</f>
        <v>614.66939479999996</v>
      </c>
      <c r="CY21" s="15">
        <f>+'[1]Консолидовани биланс државе'!CY21</f>
        <v>747.79464680000024</v>
      </c>
      <c r="CZ21" s="15">
        <f>+'[1]Консолидовани биланс државе'!CZ21</f>
        <v>1414.1331814499997</v>
      </c>
      <c r="DA21" s="15">
        <f>+'[1]Консолидовани биланс државе'!DA21</f>
        <v>1318.5384505</v>
      </c>
      <c r="DB21" s="15">
        <f>+'[1]Консолидовани биланс државе'!DB21</f>
        <v>1035.9169270000004</v>
      </c>
      <c r="DC21" s="15">
        <f>+'[1]Консолидовани биланс државе'!DC21</f>
        <v>1816.9925776399994</v>
      </c>
      <c r="DD21" s="15">
        <f>+'[1]Консолидовани биланс државе'!DD21</f>
        <v>1497.8450559200014</v>
      </c>
      <c r="DE21" s="15">
        <f>+'[1]Консолидовани биланс државе'!DE21</f>
        <v>978.7495433800002</v>
      </c>
      <c r="DF21" s="15">
        <f>+'[1]Консолидовани биланс државе'!DF21</f>
        <v>1463.0587957399978</v>
      </c>
      <c r="DG21" s="15">
        <f>+'[1]Консолидовани биланс државе'!DG21</f>
        <v>984.90585087000125</v>
      </c>
      <c r="DH21" s="15">
        <f>+'[1]Консолидовани биланс државе'!DH21</f>
        <v>1048.8338359499999</v>
      </c>
      <c r="DI21" s="15">
        <f>+'[1]Консолидовани биланс државе'!DI21</f>
        <v>13970.974983280001</v>
      </c>
      <c r="DJ21" s="15"/>
      <c r="DK21" s="15">
        <f>+'[1]Консолидовани биланс државе'!DK21</f>
        <v>910.65112868000017</v>
      </c>
      <c r="DL21" s="15">
        <f>+'[1]Консолидовани биланс државе'!DL21</f>
        <v>717.01686695000012</v>
      </c>
      <c r="DM21" s="15">
        <f>+'[1]Консолидовани биланс државе'!DM21</f>
        <v>611.33223740000017</v>
      </c>
      <c r="DN21" s="15">
        <f>+'[1]Консолидовани биланс државе'!DN21</f>
        <v>1478.0405864799998</v>
      </c>
      <c r="DO21" s="15">
        <f>+'[1]Консолидовани биланс државе'!DO21</f>
        <v>1420.4702385099999</v>
      </c>
      <c r="DP21" s="15">
        <f>+'[1]Консолидовани биланс државе'!DP21</f>
        <v>1471.7321909900002</v>
      </c>
      <c r="DQ21" s="15">
        <f>+'[1]Консолидовани биланс државе'!DQ21</f>
        <v>1408.5091778600001</v>
      </c>
      <c r="DR21" s="15">
        <f>+'[1]Консолидовани биланс државе'!DR21</f>
        <v>1079.9006284300001</v>
      </c>
      <c r="DS21" s="15">
        <f>+'[1]Консолидовани биланс државе'!DS21</f>
        <v>1609.2667918800003</v>
      </c>
      <c r="DT21" s="15">
        <f>+'[1]Консолидовани биланс државе'!DT21</f>
        <v>1066.39497723</v>
      </c>
      <c r="DU21" s="15">
        <f>+'[1]Консолидовани биланс државе'!DU21</f>
        <v>857.03145655000048</v>
      </c>
      <c r="DV21" s="15">
        <f>+'[1]Консолидовани биланс државе'!DV21</f>
        <v>1202.0892432299993</v>
      </c>
      <c r="DW21" s="15">
        <f>+'[1]Консолидовани биланс државе'!DW21</f>
        <v>13832.435524189999</v>
      </c>
      <c r="DX21" s="15"/>
      <c r="DY21" s="15">
        <f>+'[1]Консолидовани биланс државе'!DY21</f>
        <v>869.89140672000019</v>
      </c>
      <c r="DZ21" s="15">
        <f>+'[1]Консолидовани биланс државе'!DZ21</f>
        <v>776.1868167099999</v>
      </c>
      <c r="EA21" s="15">
        <f>+'[1]Консолидовани биланс државе'!EA21</f>
        <v>947.28250429000013</v>
      </c>
      <c r="EB21" s="15">
        <f>+'[1]Консолидовани биланс државе'!EB21</f>
        <v>1234.0829648299991</v>
      </c>
      <c r="EC21" s="15">
        <f>+'[1]Консолидовани биланс државе'!EC21</f>
        <v>1066.1699626900004</v>
      </c>
      <c r="ED21" s="15">
        <f>+'[1]Консолидовани биланс државе'!ED21</f>
        <v>1378.6105247399987</v>
      </c>
      <c r="EE21" s="15">
        <f>+'[1]Консолидовани биланс државе'!EE21</f>
        <v>1348.2610107499995</v>
      </c>
      <c r="EF21" s="15">
        <f>+'[1]Консолидовани биланс државе'!EF21</f>
        <v>1043.2652698200006</v>
      </c>
      <c r="EG21" s="15">
        <f>+'[1]Консолидовани биланс државе'!EG21</f>
        <v>1550.4599710799998</v>
      </c>
      <c r="EH21" s="15">
        <f>+'[1]Консолидовани биланс државе'!EH21</f>
        <v>1166.5991438100002</v>
      </c>
      <c r="EI21" s="15">
        <f>+'[1]Консолидовани биланс државе'!EI21</f>
        <v>871.04363693999949</v>
      </c>
      <c r="EJ21" s="15">
        <f>+'[1]Консолидовани биланс државе'!EJ21</f>
        <v>1321.15950729</v>
      </c>
      <c r="EK21" s="15">
        <f>+'[1]Консолидовани биланс државе'!EK21</f>
        <v>13573.012719669998</v>
      </c>
      <c r="EL21" s="15">
        <f>+'[1]Консолидовани биланс државе'!EL21</f>
        <v>13573.012719669998</v>
      </c>
      <c r="EM21" s="15"/>
      <c r="EN21" s="15">
        <f>+'[1]Консолидовани биланс државе'!EN21</f>
        <v>793.98337680999987</v>
      </c>
      <c r="EO21" s="15">
        <f>+'[1]Консолидовани биланс државе'!EO21</f>
        <v>824.73568433000003</v>
      </c>
      <c r="EP21" s="15">
        <f>+'[1]Консолидовани биланс државе'!EP21</f>
        <v>843.15104710999992</v>
      </c>
      <c r="EQ21" s="15">
        <f>+'[1]Консолидовани биланс државе'!EQ21</f>
        <v>1331.2136350800001</v>
      </c>
      <c r="ER21" s="15">
        <f>+'[1]Консолидовани биланс државе'!ER21</f>
        <v>1161.3925670099995</v>
      </c>
      <c r="ES21" s="15">
        <f>+'[1]Консолидовани биланс државе'!ES21</f>
        <v>1699.3563046099996</v>
      </c>
      <c r="ET21" s="15">
        <f>+'[1]Консолидовани биланс државе'!ET21</f>
        <v>1576.2306200200003</v>
      </c>
      <c r="EU21" s="15">
        <f>+'[1]Консолидовани биланс државе'!EU21</f>
        <v>1265.8455516000001</v>
      </c>
      <c r="EV21" s="15">
        <f>+'[1]Консолидовани биланс државе'!EV21</f>
        <v>1534.7154664800003</v>
      </c>
      <c r="EW21" s="15">
        <f>+'[1]Консолидовани биланс државе'!EW21</f>
        <v>2241.9410250999999</v>
      </c>
      <c r="EX21" s="15">
        <f>+'[1]Консолидовани биланс државе'!EX21</f>
        <v>2355.9843317399996</v>
      </c>
      <c r="EY21" s="15">
        <f>+'[1]Консолидовани биланс државе'!EY21</f>
        <v>2512.5498451000021</v>
      </c>
      <c r="EZ21" s="15">
        <f>+'[1]Консолидовани биланс државе'!EZ21</f>
        <v>18141.099454989999</v>
      </c>
      <c r="FA21" s="15">
        <f>+'[1]Консолидовани биланс државе'!FA21</f>
        <v>18141.099454989999</v>
      </c>
      <c r="FB21" s="15">
        <f>+'[1]Консолидовани биланс државе'!FB21</f>
        <v>2194.2377386899998</v>
      </c>
      <c r="FC21" s="15">
        <f>+'[1]Консолидовани биланс државе'!FC21</f>
        <v>2246.81874131</v>
      </c>
      <c r="FD21" s="15">
        <f>+'[1]Консолидовани биланс државе'!FD21</f>
        <v>2433.8517382200002</v>
      </c>
      <c r="FE21" s="15">
        <f>+'[1]Консолидовани биланс државе'!FE21</f>
        <v>2650.0440024300001</v>
      </c>
      <c r="FF21" s="15">
        <f>+'[1]Консолидовани биланс државе'!FF21</f>
        <v>2704.5777090999982</v>
      </c>
      <c r="FG21" s="15">
        <f>+'[1]Консолидовани биланс државе'!FG21</f>
        <v>2641.7722712700015</v>
      </c>
      <c r="FH21" s="15">
        <f>+'[1]Консолидовани биланс државе'!FH21</f>
        <v>2671.044786089999</v>
      </c>
      <c r="FI21" s="15">
        <f>+'[1]Консолидовани биланс државе'!FI21</f>
        <v>2531.0643281600001</v>
      </c>
      <c r="FJ21" s="15">
        <f>+'[1]Консолидовани биланс државе'!FJ21</f>
        <v>2521.1214654500009</v>
      </c>
      <c r="FK21" s="15">
        <f>+'[1]Консолидовани биланс државе'!FK21</f>
        <v>2417.8507941500006</v>
      </c>
      <c r="FL21" s="15">
        <f>+'[1]Консолидовани биланс државе'!FL21</f>
        <v>2128.1597297399999</v>
      </c>
      <c r="FM21" s="15">
        <f>+'[1]Консолидовани биланс државе'!FM21</f>
        <v>2765.4703053200005</v>
      </c>
      <c r="FN21" s="15">
        <f>+'[1]Консолидовани биланс државе'!FN21</f>
        <v>29906.013609929996</v>
      </c>
      <c r="FO21" s="15">
        <f>+'[1]Консолидовани биланс државе'!FO21</f>
        <v>29906.013609929996</v>
      </c>
      <c r="FP21" s="15">
        <f>+'[1]Консолидовани биланс државе'!FP21</f>
        <v>2459.65789722</v>
      </c>
      <c r="FQ21" s="15">
        <f>+'[1]Консолидовани биланс државе'!FQ21</f>
        <v>2606.7509578300001</v>
      </c>
      <c r="FR21" s="15">
        <f>+'[1]Консолидовани биланс државе'!FR21</f>
        <v>2918.2575852099994</v>
      </c>
      <c r="FS21" s="15">
        <f>+'[1]Консолидовани биланс државе'!FS21</f>
        <v>2892.7339677300001</v>
      </c>
      <c r="FT21" s="15">
        <f>+'[1]Консолидовани биланс државе'!FT21</f>
        <v>2896.4963117400007</v>
      </c>
      <c r="FU21" s="15">
        <f>+'[1]Консолидовани биланс државе'!FU21</f>
        <v>2936.7969336299993</v>
      </c>
      <c r="FV21" s="15">
        <f>+'[1]Консолидовани биланс државе'!FV21</f>
        <v>2887.4732820800009</v>
      </c>
      <c r="FW21" s="15">
        <f>+'[1]Консолидовани биланс државе'!FW21</f>
        <v>2803.4282596099997</v>
      </c>
      <c r="FX21" s="15">
        <f>+'[1]Консолидовани биланс државе'!FX21</f>
        <v>2801.8340164500009</v>
      </c>
      <c r="FY21" s="15">
        <f>+'[1]Консолидовани биланс државе'!FY21</f>
        <v>2448.78278499</v>
      </c>
      <c r="FZ21" s="15">
        <f>+'[1]Консолидовани биланс државе'!FZ21</f>
        <v>2536.3161082200022</v>
      </c>
      <c r="GA21" s="15">
        <f>+'[1]Консолидовани биланс државе'!GA21</f>
        <v>2842.7146596999978</v>
      </c>
      <c r="GB21" s="15">
        <f>+'[1]Консолидовани биланс државе'!GB21</f>
        <v>33031.242764410003</v>
      </c>
      <c r="GC21" s="15">
        <f>+'[1]Консолидовани биланс државе'!GD21</f>
        <v>2414.5438000699996</v>
      </c>
      <c r="GD21" s="15">
        <f>+'[1]Консолидовани биланс државе'!GE21</f>
        <v>2585.2307772499998</v>
      </c>
      <c r="GE21" s="15">
        <f>+'[1]Консолидовани биланс државе'!GF21</f>
        <v>2794.4402503699998</v>
      </c>
      <c r="GF21" s="15">
        <f>+'[1]Консолидовани биланс државе'!GG21</f>
        <v>2957.0001379299997</v>
      </c>
      <c r="GG21" s="15">
        <f>+'[1]Консолидовани биланс државе'!GH21</f>
        <v>3265.4958996500004</v>
      </c>
      <c r="GH21" s="15">
        <f>+'[1]Консолидовани биланс државе'!GI21</f>
        <v>2878.7729278700008</v>
      </c>
      <c r="GI21" s="15">
        <f>+'[1]Консолидовани биланс државе'!GJ21</f>
        <v>3023.5898759899974</v>
      </c>
      <c r="GJ21" s="15">
        <f>+'[1]Консолидовани биланс државе'!GK21</f>
        <v>2811.7501399300004</v>
      </c>
      <c r="GK21" s="15">
        <f>+'[1]Консолидовани биланс државе'!GL21</f>
        <v>2887.7228976100005</v>
      </c>
      <c r="GL21" s="15">
        <f>+'[1]Консолидовани биланс државе'!GM21</f>
        <v>2718.9438384900009</v>
      </c>
      <c r="GM21" s="15">
        <f>+'[1]Консолидовани биланс државе'!GN21</f>
        <v>2635.8123132600012</v>
      </c>
      <c r="GN21" s="15">
        <f>+'[1]Консолидовани биланс државе'!GO21</f>
        <v>2795.9227455000027</v>
      </c>
      <c r="GO21" s="15">
        <f>+'[1]Консолидовани биланс државе'!GP21</f>
        <v>33769.225603920007</v>
      </c>
      <c r="GP21" s="15">
        <f>+'[1]Консолидовани биланс државе'!GQ21</f>
        <v>33769.225603920007</v>
      </c>
      <c r="GQ21" s="15"/>
      <c r="GR21" s="15">
        <f>+'[1]Консолидовани биланс државе'!GS21</f>
        <v>2717.0206560500001</v>
      </c>
      <c r="GS21" s="15">
        <f>+'[1]Консолидовани биланс државе'!GT21</f>
        <v>2775.7897446899997</v>
      </c>
      <c r="GT21" s="15">
        <f>+'[1]Консолидовани биланс државе'!GU21</f>
        <v>3091.9379796399999</v>
      </c>
      <c r="GU21" s="15">
        <f>+'[1]Консолидовани биланс државе'!GV21</f>
        <v>3012.2049769099999</v>
      </c>
      <c r="GV21" s="15">
        <f>+'[1]Консолидовани биланс државе'!GW21</f>
        <v>3168.9734354999996</v>
      </c>
      <c r="GW21" s="15">
        <f>+'[1]Консолидовани биланс државе'!GX21</f>
        <v>2901.3128036600015</v>
      </c>
      <c r="GX21" s="15">
        <f>+'[1]Консолидовани биланс државе'!GY21</f>
        <v>2916.4952949899998</v>
      </c>
      <c r="GY21" s="15">
        <f>+'[1]Консолидовани биланс државе'!GZ21</f>
        <v>3330.7139428199998</v>
      </c>
      <c r="GZ21" s="15">
        <f>+'[1]Консолидовани биланс државе'!HA21</f>
        <v>2897.7338385200005</v>
      </c>
      <c r="HA21" s="15">
        <f>+'[1]Консолидовани биланс државе'!HB21</f>
        <v>2876.0846956499995</v>
      </c>
      <c r="HB21" s="15">
        <f>+'[1]Консолидовани биланс државе'!HC21</f>
        <v>2955.2615011599996</v>
      </c>
      <c r="HC21" s="15">
        <f>+'[1]Консолидовани биланс државе'!HD21</f>
        <v>2643.14144407</v>
      </c>
      <c r="HD21" s="15">
        <f>+'[1]Консолидовани биланс државе'!HE21</f>
        <v>35286.670313659997</v>
      </c>
      <c r="HE21" s="15">
        <f>+'[1]Консолидовани биланс државе'!HF21</f>
        <v>35286.670313659997</v>
      </c>
      <c r="HF21" s="15">
        <f>+'[1]Консолидовани биланс државе'!HG21</f>
        <v>2830.4506338100005</v>
      </c>
      <c r="HG21" s="15">
        <f>+'[1]Консолидовани биланс државе'!HH21</f>
        <v>3130.6304204700004</v>
      </c>
      <c r="HH21" s="15">
        <f>+'[1]Консолидовани биланс државе'!HI21</f>
        <v>3108.2031346499998</v>
      </c>
      <c r="HI21" s="15">
        <f>+'[1]Консолидовани биланс државе'!HJ21</f>
        <v>2455.828861500001</v>
      </c>
      <c r="HJ21" s="15">
        <f>+'[1]Консолидовани биланс државе'!HK21</f>
        <v>2998.7783872599994</v>
      </c>
      <c r="HK21" s="15">
        <f>+'[1]Консолидовани биланс државе'!HL21</f>
        <v>2988.3259850200006</v>
      </c>
      <c r="HL21" s="15">
        <f>+'[1]Консолидовани биланс државе'!HM21</f>
        <v>3396.7566820299999</v>
      </c>
      <c r="HM21" s="15">
        <f>+'[1]Консолидовани биланс државе'!HN21</f>
        <v>2979.4519738099993</v>
      </c>
      <c r="HN21" s="15">
        <f>+'[1]Консолидовани биланс државе'!HO21</f>
        <v>3066.8122198999995</v>
      </c>
      <c r="HO21" s="15">
        <f>+'[1]Консолидовани биланс државе'!HP21</f>
        <v>3012.1018870500002</v>
      </c>
      <c r="HP21" s="15">
        <f>+'[1]Консолидовани биланс државе'!HQ21</f>
        <v>2607.9363749200002</v>
      </c>
      <c r="HQ21" s="15">
        <f>+'[1]Консолидовани биланс државе'!HR21</f>
        <v>2791.3851107199985</v>
      </c>
      <c r="HR21" s="15">
        <f>+'[1]Консолидовани биланс државе'!HS21</f>
        <v>35366.661671139998</v>
      </c>
      <c r="HS21" s="15">
        <f>+'[1]Консолидовани биланс државе'!HT21</f>
        <v>35366.661671139998</v>
      </c>
      <c r="HT21" s="15">
        <f>+'[1]Консолидовани биланс државе'!HU21</f>
        <v>2745.9495376999998</v>
      </c>
      <c r="HU21" s="15">
        <f>+'[1]Консолидовани биланс државе'!HV21</f>
        <v>2955.6643720000002</v>
      </c>
      <c r="HV21" s="15">
        <f>+'[1]Консолидовани биланс државе'!HW21</f>
        <v>2948.6530073000004</v>
      </c>
      <c r="HW21" s="15">
        <f>+'[1]Консолидовани биланс државе'!HX21</f>
        <v>3091.7796759100002</v>
      </c>
      <c r="HX21" s="15">
        <f>+'[1]Консолидовани биланс државе'!HY21</f>
        <v>3151.19366429</v>
      </c>
      <c r="HY21" s="15">
        <f>+'[1]Консолидовани биланс државе'!HZ21</f>
        <v>3291.8365069900005</v>
      </c>
      <c r="HZ21" s="15">
        <f>+'[1]Консолидовани биланс државе'!IA21</f>
        <v>3091.4410406599991</v>
      </c>
      <c r="IA21" s="15">
        <f>+'[1]Консолидовани биланс државе'!IB21</f>
        <v>3181.4925671900005</v>
      </c>
      <c r="IB21" s="15">
        <f>+'[1]Консолидовани биланс државе'!IC21</f>
        <v>3151.0536963300019</v>
      </c>
      <c r="IC21" s="15">
        <f>+'[1]Консолидовани биланс државе'!ID21</f>
        <v>2750.7352812899994</v>
      </c>
      <c r="ID21" s="15">
        <f>+'[1]Консолидовани биланс државе'!IE21</f>
        <v>2637.6771267099994</v>
      </c>
      <c r="IE21" s="15">
        <f>+'[1]Консолидовани биланс државе'!IF21</f>
        <v>3226.8145123899985</v>
      </c>
      <c r="IF21" s="15">
        <f>+'[1]Консолидовани биланс државе'!IG21</f>
        <v>36224.290988759996</v>
      </c>
      <c r="IG21" s="15">
        <f>+'[1]Консолидовани биланс државе'!IH21</f>
        <v>36224.290988759996</v>
      </c>
      <c r="IH21" s="15">
        <f>+'[1]Консолидовани биланс државе'!II21</f>
        <v>2912.08679338</v>
      </c>
      <c r="II21" s="15">
        <f>+'[1]Консолидовани биланс државе'!IJ21</f>
        <v>3046.7884924300001</v>
      </c>
      <c r="IJ21" s="15">
        <f>+'[1]Консолидовани биланс државе'!IK21</f>
        <v>3344.580627620001</v>
      </c>
      <c r="IK21" s="15">
        <f>+'[1]Консолидовани биланс државе'!IL21</f>
        <v>3331.117954719999</v>
      </c>
      <c r="IL21" s="15">
        <f>+'[1]Консолидовани биланс државе'!IM21</f>
        <v>3465.8310055800021</v>
      </c>
      <c r="IM21" s="15">
        <f>+'[1]Консолидовани биланс државе'!IN21</f>
        <v>3504.7739457199982</v>
      </c>
      <c r="IN21" s="15">
        <f>+'[1]Консолидовани биланс државе'!IO21</f>
        <v>4270.0434413700004</v>
      </c>
      <c r="IO21" s="15">
        <f>+'[1]Консолидовани биланс државе'!IP21</f>
        <v>3378.4786813799992</v>
      </c>
      <c r="IP21" s="15">
        <f>+'[1]Консолидовани биланс државе'!IQ21</f>
        <v>3304.0864055100024</v>
      </c>
      <c r="IQ21" s="15">
        <f>+'[1]Консолидовани биланс државе'!IR21</f>
        <v>2996.6183471100035</v>
      </c>
      <c r="IR21" s="15">
        <f>+'[1]Консолидовани биланс државе'!IS21</f>
        <v>3079.4802553399986</v>
      </c>
      <c r="IS21" s="15">
        <f>+'[1]Консолидовани биланс државе'!IT21</f>
        <v>3447.6880057699977</v>
      </c>
      <c r="IT21" s="15">
        <f>+'[1]Консолидовани биланс државе'!IU21</f>
        <v>40081.573955929998</v>
      </c>
      <c r="IU21" s="60">
        <f>+'[1]Консолидовани биланс државе'!IV21</f>
        <v>40081.573955929998</v>
      </c>
      <c r="IV21" s="15">
        <f>+'[1]Консолидовани биланс државе'!IW21</f>
        <v>3124.0580888200002</v>
      </c>
      <c r="IW21" s="15">
        <f>+'[1]Консолидовани биланс државе'!IX21</f>
        <v>3385.73585817</v>
      </c>
      <c r="IX21" s="15">
        <f>+'[1]Консолидовани биланс државе'!IY21</f>
        <v>3505.9991296099997</v>
      </c>
      <c r="IY21" s="15">
        <f>+'[1]Консолидовани биланс државе'!IZ21</f>
        <v>3754.9935028900004</v>
      </c>
      <c r="IZ21" s="15">
        <f>+'[1]Консолидовани биланс државе'!JA21</f>
        <v>3788.3688843500004</v>
      </c>
      <c r="JA21" s="15">
        <f>+'[1]Консолидовани биланс државе'!JB21</f>
        <v>3829.5727269500003</v>
      </c>
      <c r="JB21" s="15">
        <f>+'[1]Консолидовани биланс државе'!JC21</f>
        <v>3732.7650869799995</v>
      </c>
      <c r="JC21" s="15">
        <f>+'[1]Консолидовани биланс државе'!JD21</f>
        <v>3686.4164508099993</v>
      </c>
      <c r="JD21" s="15">
        <f>+'[1]Консолидовани биланс државе'!JE21</f>
        <v>3945.2545725199975</v>
      </c>
      <c r="JE21" s="15">
        <f>+'[1]Консолидовани биланс државе'!JF21</f>
        <v>3916.7865710599976</v>
      </c>
      <c r="JF21" s="15">
        <f>+'[1]Консолидовани биланс државе'!JG21</f>
        <v>3796.6022630600014</v>
      </c>
      <c r="JG21" s="15">
        <f>+'[1]Консолидовани биланс државе'!JH21</f>
        <v>3769.4326279200018</v>
      </c>
      <c r="JH21" s="15">
        <f>+'[1]Консолидовани биланс државе'!JI21</f>
        <v>44235.985763139986</v>
      </c>
      <c r="JI21" s="60">
        <f>+'[1]Консолидовани биланс државе'!JJ21</f>
        <v>44235.985763139986</v>
      </c>
      <c r="JJ21" s="15">
        <f>+'[1]Консолидовани биланс државе'!JK21</f>
        <v>3995.8541441900002</v>
      </c>
      <c r="JK21" s="15">
        <f>+'[1]Консолидовани биланс државе'!JL21</f>
        <v>4063.1454355000001</v>
      </c>
      <c r="JL21" s="15">
        <f>+'[1]Консолидовани биланс државе'!JM21</f>
        <v>4365.1917044300008</v>
      </c>
      <c r="JM21" s="15">
        <f>+'[1]Консолидовани биланс државе'!JN21</f>
        <v>4241.9362040699998</v>
      </c>
      <c r="JN21" s="15">
        <f>+'[1]Консолидовани биланс државе'!JO21</f>
        <v>4185.4452906100005</v>
      </c>
      <c r="JO21" s="15">
        <f>+'[1]Консолидовани биланс државе'!JP21</f>
        <v>4417.9165297200007</v>
      </c>
      <c r="JP21" s="15">
        <f>+'[1]Консолидовани биланс државе'!JQ21</f>
        <v>4095.0884621999971</v>
      </c>
      <c r="JQ21" s="15">
        <f>+'[1]Консолидовани биланс државе'!JR21</f>
        <v>4193.0199799200036</v>
      </c>
      <c r="JR21" s="15">
        <f>+'[1]Консолидовани биланс државе'!JS21</f>
        <v>4251.5635438799982</v>
      </c>
      <c r="JS21" s="15">
        <f>+'[1]Консолидовани биланс државе'!JT21</f>
        <v>4109.1632645100017</v>
      </c>
      <c r="JT21" s="15">
        <f>+'[1]Консолидовани биланс државе'!JU21</f>
        <v>3690.4209528200017</v>
      </c>
      <c r="JU21" s="15">
        <f>+'[1]Консолидовани биланс државе'!JV21</f>
        <v>4107.6796763099983</v>
      </c>
      <c r="JV21" s="15">
        <f>+'[1]Консолидовани биланс државе'!JW21</f>
        <v>49716.425188160007</v>
      </c>
      <c r="JW21" s="60">
        <f>+'[1]Консолидовани биланс државе'!JX21</f>
        <v>49716.425188160007</v>
      </c>
      <c r="JX21" s="15">
        <f>+'[1]Консолидовани биланс државе'!JY21</f>
        <v>4098.5145413299997</v>
      </c>
      <c r="JY21" s="15">
        <f>+'[1]Консолидовани биланс државе'!JZ21</f>
        <v>4303.6623499200005</v>
      </c>
      <c r="JZ21" s="15">
        <f>+'[1]Консолидовани биланс државе'!KA21</f>
        <v>4184.6315443600006</v>
      </c>
      <c r="KA21" s="15">
        <f>+'[1]Консолидовани биланс државе'!KB21</f>
        <v>4570.4418096299987</v>
      </c>
      <c r="KB21" s="15">
        <f>+'[1]Консолидовани биланс државе'!KC21</f>
        <v>4201.6092448600011</v>
      </c>
      <c r="KC21" s="15">
        <f>+'[1]Консолидовани биланс државе'!KD21</f>
        <v>3957.9948995199984</v>
      </c>
      <c r="KD21" s="15">
        <f>+'[1]Консолидовани биланс државе'!KE21</f>
        <v>4234.5931563400009</v>
      </c>
      <c r="KE21" s="15">
        <f>+'[1]Консолидовани биланс државе'!KF21</f>
        <v>4348.1048246399987</v>
      </c>
      <c r="KF21" s="15">
        <f>+'[1]Консолидовани биланс државе'!KG21</f>
        <v>4229.2442160900027</v>
      </c>
      <c r="KG21" s="15">
        <f>+'[1]Консолидовани биланс државе'!KH21</f>
        <v>4040.8366859799989</v>
      </c>
      <c r="KH21" s="15">
        <f>+'[1]Консолидовани биланс државе'!KI21</f>
        <v>3904.0129833699971</v>
      </c>
      <c r="KI21" s="15">
        <f>+'[1]Консолидовани биланс државе'!KJ21</f>
        <v>4436.084348540001</v>
      </c>
      <c r="KJ21" s="15">
        <f>+'[1]Консолидовани биланс државе'!KK21</f>
        <v>8402.1768912500011</v>
      </c>
      <c r="KK21" s="60">
        <f>+'[1]Консолидовани биланс државе'!KL21</f>
        <v>50509.730604580007</v>
      </c>
      <c r="KL21" s="15">
        <f>+'[1]Консолидовани биланс државе'!KM21</f>
        <v>4299.5764243399999</v>
      </c>
      <c r="KM21" s="15">
        <f>+'[1]Консолидовани биланс државе'!KN21</f>
        <v>4541.4254945400007</v>
      </c>
      <c r="KN21" s="15">
        <f>+'[1]Консолидовани биланс државе'!KO21</f>
        <v>0</v>
      </c>
      <c r="KO21" s="15">
        <f>+'[1]Консолидовани биланс државе'!KP21</f>
        <v>0</v>
      </c>
      <c r="KP21" s="15">
        <f>+'[1]Консолидовани биланс државе'!KQ21</f>
        <v>0</v>
      </c>
      <c r="KQ21" s="15">
        <f>+'[1]Консолидовани биланс државе'!KR21</f>
        <v>0</v>
      </c>
      <c r="KR21" s="15">
        <f>+'[1]Консолидовани биланс државе'!KS21</f>
        <v>0</v>
      </c>
      <c r="KS21" s="15">
        <f>+'[1]Консолидовани биланс државе'!KT21</f>
        <v>0</v>
      </c>
      <c r="KT21" s="15">
        <f>+'[1]Консолидовани биланс државе'!KU21</f>
        <v>0</v>
      </c>
      <c r="KU21" s="15">
        <f>+'[1]Консолидовани биланс државе'!KV21</f>
        <v>0</v>
      </c>
      <c r="KV21" s="15">
        <f>+'[1]Консолидовани биланс државе'!KW21</f>
        <v>0</v>
      </c>
      <c r="KW21" s="15">
        <f>+'[1]Консолидовани биланс државе'!KX21</f>
        <v>0</v>
      </c>
      <c r="KX21" s="15">
        <f>+'[1]Консолидовани биланс државе'!KY21</f>
        <v>8841.0019188799997</v>
      </c>
      <c r="KY21" s="60">
        <f>+'[1]Консолидовани биланс државе'!KZ21</f>
        <v>8841.0019188799997</v>
      </c>
      <c r="KZ21" s="60">
        <f>+'[1]Консолидовани биланс државе'!LA21</f>
        <v>105.22275397566301</v>
      </c>
      <c r="LA21" s="48">
        <f>+'[1]Консолидовани биланс државе'!LB21</f>
        <v>102.65634534211026</v>
      </c>
    </row>
    <row r="22" spans="1:313" s="95" customFormat="1" ht="16.7" customHeight="1" x14ac:dyDescent="0.45">
      <c r="A22" s="94"/>
      <c r="B22" s="13" t="s">
        <v>24</v>
      </c>
      <c r="C22" s="11">
        <f>+'[1]Консолидовани биланс државе'!C22</f>
        <v>2015.7276716900001</v>
      </c>
      <c r="D22" s="11">
        <f>+'[1]Консолидовани биланс државе'!D22</f>
        <v>2239.50963443</v>
      </c>
      <c r="E22" s="11">
        <f>+'[1]Консолидовани биланс државе'!E22</f>
        <v>2715.944</v>
      </c>
      <c r="F22" s="11">
        <f>+'[1]Консолидовани биланс државе'!F22</f>
        <v>2858.1219999999998</v>
      </c>
      <c r="G22" s="11">
        <f>+'[1]Консолидовани биланс државе'!G22</f>
        <v>2949.14</v>
      </c>
      <c r="H22" s="11">
        <f>+'[1]Консолидовани биланс државе'!H22</f>
        <v>3514.5353033299994</v>
      </c>
      <c r="I22" s="11">
        <f>+'[1]Консолидовани биланс државе'!I22</f>
        <v>3008.9290000000001</v>
      </c>
      <c r="J22" s="11">
        <f>+'[1]Консолидовани биланс државе'!J22</f>
        <v>3657.99</v>
      </c>
      <c r="K22" s="11">
        <f>+'[1]Консолидовани биланс државе'!K22</f>
        <v>3738.9380000000001</v>
      </c>
      <c r="L22" s="11">
        <f>+'[1]Консолидовани биланс државе'!L22</f>
        <v>3821.7649999999999</v>
      </c>
      <c r="M22" s="11">
        <f>+'[1]Консолидовани биланс државе'!M22</f>
        <v>4107.2479999999996</v>
      </c>
      <c r="N22" s="11">
        <f>+'[1]Консолидовани биланс државе'!N22</f>
        <v>4336.8863090000004</v>
      </c>
      <c r="O22" s="11">
        <f>+'[1]Консолидовани биланс државе'!O22</f>
        <v>38964.734918449998</v>
      </c>
      <c r="P22" s="11"/>
      <c r="Q22" s="11">
        <f>+'[1]Консолидовани биланс државе'!Q22</f>
        <v>2502.1999999999998</v>
      </c>
      <c r="R22" s="11">
        <f>+'[1]Консолидовани биланс државе'!R22</f>
        <v>2961.4</v>
      </c>
      <c r="S22" s="11">
        <f>+'[1]Консолидовани биланс државе'!S22</f>
        <v>4162.2</v>
      </c>
      <c r="T22" s="11">
        <f>+'[1]Консолидовани биланс државе'!T22</f>
        <v>3282</v>
      </c>
      <c r="U22" s="11">
        <f>+'[1]Консолидовани биланс државе'!U22</f>
        <v>4063.4</v>
      </c>
      <c r="V22" s="11">
        <f>+'[1]Консолидовани биланс државе'!V22</f>
        <v>3871.5</v>
      </c>
      <c r="W22" s="11">
        <f>+'[1]Консолидовани биланс државе'!W22</f>
        <v>3871.5</v>
      </c>
      <c r="X22" s="11">
        <f>+'[1]Консолидовани биланс државе'!X22</f>
        <v>3777.4</v>
      </c>
      <c r="Y22" s="11">
        <f>+'[1]Консолидовани биланс државе'!Y22</f>
        <v>3818.1</v>
      </c>
      <c r="Z22" s="11">
        <f>+'[1]Консолидовани биланс државе'!Z22</f>
        <v>4118.6000000000004</v>
      </c>
      <c r="AA22" s="11">
        <f>+'[1]Консолидовани биланс државе'!AA22</f>
        <v>4266.5</v>
      </c>
      <c r="AB22" s="11">
        <f>+'[1]Консолидовани биланс државе'!AB22</f>
        <v>4680.1689999999999</v>
      </c>
      <c r="AC22" s="11">
        <f>+'[1]Консолидовани биланс државе'!AC22</f>
        <v>45374.969000000005</v>
      </c>
      <c r="AD22" s="11"/>
      <c r="AE22" s="11">
        <f>+'[1]Консолидовани биланс државе'!AE22</f>
        <v>3054.7773851300003</v>
      </c>
      <c r="AF22" s="11">
        <f>+'[1]Консолидовани биланс државе'!AF22</f>
        <v>3995.6402825800001</v>
      </c>
      <c r="AG22" s="11">
        <f>+'[1]Консолидовани биланс државе'!AG22</f>
        <v>4979.3469999999998</v>
      </c>
      <c r="AH22" s="11">
        <f>+'[1]Консолидовани биланс државе'!AH22</f>
        <v>4602.3785942400018</v>
      </c>
      <c r="AI22" s="11">
        <f>+'[1]Консолидовани биланс државе'!AI22</f>
        <v>4843.0338462699965</v>
      </c>
      <c r="AJ22" s="11">
        <f>+'[1]Консолидовани биланс државе'!AJ22</f>
        <v>4454.0198923399976</v>
      </c>
      <c r="AK22" s="11">
        <f>+'[1]Консолидовани биланс државе'!AK22</f>
        <v>4955.076</v>
      </c>
      <c r="AL22" s="11">
        <f>+'[1]Консолидовани биланс државе'!AL22</f>
        <v>4867.9870000000001</v>
      </c>
      <c r="AM22" s="11">
        <f>+'[1]Консолидовани биланс државе'!AM22</f>
        <v>4761.1869999999999</v>
      </c>
      <c r="AN22" s="11">
        <f>+'[1]Консолидовани биланс државе'!AN22</f>
        <v>5835.0789999999997</v>
      </c>
      <c r="AO22" s="11">
        <f>+'[1]Консолидовани биланс државе'!AO22</f>
        <v>5300.4639999999999</v>
      </c>
      <c r="AP22" s="11">
        <f>+'[1]Консолидовани биланс државе'!AP22</f>
        <v>5731.9070000000002</v>
      </c>
      <c r="AQ22" s="11">
        <f>+'[1]Консолидовани биланс државе'!AQ22</f>
        <v>57380.897000559991</v>
      </c>
      <c r="AR22" s="11"/>
      <c r="AS22" s="11">
        <f>+'[1]Консолидовани биланс државе'!AS22</f>
        <v>3477.2449999999999</v>
      </c>
      <c r="AT22" s="11">
        <f>+'[1]Консолидовани биланс државе'!AT22</f>
        <v>5283.0190000000002</v>
      </c>
      <c r="AU22" s="11">
        <f>+'[1]Консолидовани биланс државе'!AU22</f>
        <v>6025.2250000000004</v>
      </c>
      <c r="AV22" s="11">
        <f>+'[1]Консолидовани биланс државе'!AV22</f>
        <v>6092.4061892700011</v>
      </c>
      <c r="AW22" s="11">
        <f>+'[1]Консолидовани биланс државе'!AW22</f>
        <v>5403.6854117199991</v>
      </c>
      <c r="AX22" s="11">
        <f>+'[1]Консолидовани биланс државе'!AX22</f>
        <v>5452.7911851800036</v>
      </c>
      <c r="AY22" s="11">
        <f>+'[1]Консолидовани биланс државе'!AY22</f>
        <v>6210.9</v>
      </c>
      <c r="AZ22" s="11">
        <f>+'[1]Консолидовани биланс државе'!AZ22</f>
        <v>4756.2999999999947</v>
      </c>
      <c r="BA22" s="11">
        <f>+'[1]Консолидовани биланс државе'!BA22</f>
        <v>5326.9</v>
      </c>
      <c r="BB22" s="11">
        <f>+'[1]Консолидовани биланс државе'!BB22</f>
        <v>5833.1999999999989</v>
      </c>
      <c r="BC22" s="11">
        <f>+'[1]Консолидовани биланс државе'!BC22</f>
        <v>4920.1000000000049</v>
      </c>
      <c r="BD22" s="11">
        <f>+'[1]Консолидовани биланс државе'!BD22</f>
        <v>6002.5000000000091</v>
      </c>
      <c r="BE22" s="11">
        <f>+'[1]Консолидовани биланс државе'!BE22</f>
        <v>64784.271786170008</v>
      </c>
      <c r="BF22" s="11"/>
      <c r="BG22" s="11">
        <f>+'[1]Консолидовани биланс државе'!BG22</f>
        <v>2946.8114178400001</v>
      </c>
      <c r="BH22" s="11">
        <f>+'[1]Консолидовани биланс државе'!BH22</f>
        <v>3858.8157875199995</v>
      </c>
      <c r="BI22" s="11">
        <f>+'[1]Консолидовани биланс државе'!BI22</f>
        <v>4670.9670854000005</v>
      </c>
      <c r="BJ22" s="11">
        <f>+'[1]Консолидовани биланс државе'!BJ22</f>
        <v>4153.7974741200014</v>
      </c>
      <c r="BK22" s="11">
        <f>+'[1]Консолидовани биланс државе'!BK22</f>
        <v>3653.0349686299978</v>
      </c>
      <c r="BL22" s="11">
        <f>+'[1]Консолидовани биланс државе'!BL22</f>
        <v>3876.7130690799991</v>
      </c>
      <c r="BM22" s="11">
        <f>+'[1]Консолидовани биланс државе'!BM22</f>
        <v>4242.0974664700052</v>
      </c>
      <c r="BN22" s="11">
        <f>+'[1]Консолидовани биланс државе'!BN22</f>
        <v>3516.1323888699985</v>
      </c>
      <c r="BO22" s="11">
        <f>+'[1]Консолидовани биланс државе'!BO22</f>
        <v>3910.8637985399923</v>
      </c>
      <c r="BP22" s="11">
        <f>+'[1]Консолидовани биланс државе'!BP22</f>
        <v>4454.1398914000019</v>
      </c>
      <c r="BQ22" s="11">
        <f>+'[1]Консолидовани биланс државе'!BQ22</f>
        <v>4080.3404700600131</v>
      </c>
      <c r="BR22" s="11">
        <f>+'[1]Консолидовани биланс државе'!BR22</f>
        <v>4676.0499194799941</v>
      </c>
      <c r="BS22" s="11">
        <f>+'[1]Консолидовани биланс државе'!BS22</f>
        <v>48039.763737410009</v>
      </c>
      <c r="BT22" s="11"/>
      <c r="BU22" s="11">
        <f>+'[1]Консолидовани биланс државе'!BU22</f>
        <v>2256.6102678500001</v>
      </c>
      <c r="BV22" s="11">
        <f>+'[1]Консолидовани биланс државе'!BV22</f>
        <v>3008.1579610699996</v>
      </c>
      <c r="BW22" s="11">
        <f>+'[1]Консолидовани биланс државе'!BW22</f>
        <v>4208.1320075599997</v>
      </c>
      <c r="BX22" s="11">
        <f>+'[1]Консолидовани биланс државе'!BX22</f>
        <v>3718.9608696399978</v>
      </c>
      <c r="BY22" s="11">
        <f>+'[1]Консолидовани биланс државе'!BY22</f>
        <v>3551.5410692600003</v>
      </c>
      <c r="BZ22" s="11">
        <f>+'[1]Консолидовани биланс државе'!BZ22</f>
        <v>3752.2795557700028</v>
      </c>
      <c r="CA22" s="11">
        <f>+'[1]Консолидовани биланс државе'!CA22</f>
        <v>3480.8879096999999</v>
      </c>
      <c r="CB22" s="11">
        <f>+'[1]Консолидовани биланс државе'!CB22</f>
        <v>3765.5754627799984</v>
      </c>
      <c r="CC22" s="11">
        <f>+'[1]Консолидовани биланс државе'!CC22</f>
        <v>4058.3048058400045</v>
      </c>
      <c r="CD22" s="11">
        <f>+'[1]Консолидовани биланс државе'!CD22</f>
        <v>3998.577609109996</v>
      </c>
      <c r="CE22" s="11">
        <f>+'[1]Консолидовани биланс државе'!CE22</f>
        <v>4167.0951466200031</v>
      </c>
      <c r="CF22" s="11">
        <f>+'[1]Консолидовани биланс државе'!CF22</f>
        <v>4319.3352240899967</v>
      </c>
      <c r="CG22" s="11">
        <f>+'[1]Консолидовани биланс државе'!CG22</f>
        <v>44285.457889290003</v>
      </c>
      <c r="CH22" s="11"/>
      <c r="CI22" s="11">
        <f>+'[1]Консолидовани биланс државе'!CI22</f>
        <v>2253.7260167499999</v>
      </c>
      <c r="CJ22" s="11">
        <f>+'[1]Консолидовани биланс државе'!CJ22</f>
        <v>2876.0183799499996</v>
      </c>
      <c r="CK22" s="11">
        <f>+'[1]Консолидовани биланс државе'!CK22</f>
        <v>3900.758691569999</v>
      </c>
      <c r="CL22" s="11">
        <f>+'[1]Консолидовани биланс државе'!CL22</f>
        <v>3224.6191314199996</v>
      </c>
      <c r="CM22" s="11">
        <f>+'[1]Консолидовани биланс државе'!CM22</f>
        <v>3112.2227980000007</v>
      </c>
      <c r="CN22" s="11">
        <f>+'[1]Консолидовани биланс државе'!CN22</f>
        <v>3143.7842011099992</v>
      </c>
      <c r="CO22" s="11">
        <f>+'[1]Консолидовани биланс државе'!CO22</f>
        <v>2995.2601652400022</v>
      </c>
      <c r="CP22" s="11">
        <f>+'[1]Консолидовани биланс државе'!CP22</f>
        <v>3238.0204448899995</v>
      </c>
      <c r="CQ22" s="11">
        <f>+'[1]Консолидовани биланс државе'!CQ22</f>
        <v>3435.7864335599975</v>
      </c>
      <c r="CR22" s="11">
        <f>+'[1]Консолидовани биланс државе'!CR22</f>
        <v>3434.804051860001</v>
      </c>
      <c r="CS22" s="11">
        <f>+'[1]Консолидовани биланс државе'!CS22</f>
        <v>3582.0283479299987</v>
      </c>
      <c r="CT22" s="11">
        <f>+'[1]Консолидовани биланс државе'!CT22</f>
        <v>3607.710537660003</v>
      </c>
      <c r="CU22" s="11">
        <f>+'[1]Консолидовани биланс државе'!CU22</f>
        <v>38804.739199939999</v>
      </c>
      <c r="CV22" s="11"/>
      <c r="CW22" s="11">
        <f>+'[1]Консолидовани биланс државе'!CW22</f>
        <v>2096.3013578799996</v>
      </c>
      <c r="CX22" s="11">
        <f>+'[1]Консолидовани биланс државе'!CX22</f>
        <v>2344.5693241500003</v>
      </c>
      <c r="CY22" s="11">
        <f>+'[1]Консолидовани биланс државе'!CY22</f>
        <v>3251.8239099900006</v>
      </c>
      <c r="CZ22" s="11">
        <f>+'[1]Консолидовани биланс државе'!CZ22</f>
        <v>3000.8580336699988</v>
      </c>
      <c r="DA22" s="11">
        <f>+'[1]Консолидовани биланс државе'!DA22</f>
        <v>3099.09860819</v>
      </c>
      <c r="DB22" s="11">
        <f>+'[1]Консолидовани биланс државе'!DB22</f>
        <v>2922.4558474399992</v>
      </c>
      <c r="DC22" s="11">
        <f>+'[1]Консолидовани биланс државе'!DC22</f>
        <v>2972.1465488300014</v>
      </c>
      <c r="DD22" s="11">
        <f>+'[1]Консолидовани биланс државе'!DD22</f>
        <v>3065.2307361400008</v>
      </c>
      <c r="DE22" s="11">
        <f>+'[1]Консолидовани биланс државе'!DE22</f>
        <v>3212.7161585900008</v>
      </c>
      <c r="DF22" s="11">
        <f>+'[1]Консолидовани биланс државе'!DF22</f>
        <v>3779.1254040899989</v>
      </c>
      <c r="DG22" s="11">
        <f>+'[1]Консолидовани биланс државе'!DG22</f>
        <v>3078.8188969699972</v>
      </c>
      <c r="DH22" s="11">
        <f>+'[1]Консолидовани биланс државе'!DH22</f>
        <v>2959.7046259100048</v>
      </c>
      <c r="DI22" s="11">
        <f>+'[1]Консолидовани биланс државе'!DI22</f>
        <v>35782.849451850001</v>
      </c>
      <c r="DJ22" s="11"/>
      <c r="DK22" s="11">
        <f>+'[1]Консолидовани биланс државе'!DK22</f>
        <v>1962.5465608599998</v>
      </c>
      <c r="DL22" s="11">
        <f>+'[1]Консолидовани биланс државе'!DL22</f>
        <v>2261.2601097000002</v>
      </c>
      <c r="DM22" s="11">
        <f>+'[1]Консолидовани биланс државе'!DM22</f>
        <v>3076.4249260099996</v>
      </c>
      <c r="DN22" s="11">
        <f>+'[1]Консолидовани биланс државе'!DN22</f>
        <v>2958.5928731000008</v>
      </c>
      <c r="DO22" s="11">
        <f>+'[1]Консолидовани биланс државе'!DO22</f>
        <v>2549.3981062799994</v>
      </c>
      <c r="DP22" s="11">
        <f>+'[1]Консолидовани биланс државе'!DP22</f>
        <v>2400.6779616499994</v>
      </c>
      <c r="DQ22" s="11">
        <f>+'[1]Консолидовани биланс државе'!DQ22</f>
        <v>2715.2363790400004</v>
      </c>
      <c r="DR22" s="11">
        <f>+'[1]Консолидовани биланс државе'!DR22</f>
        <v>2597.575551819999</v>
      </c>
      <c r="DS22" s="11">
        <f>+'[1]Консолидовани биланс државе'!DS22</f>
        <v>2897.3034052300018</v>
      </c>
      <c r="DT22" s="11">
        <f>+'[1]Консолидовани биланс државе'!DT22</f>
        <v>3207.2071406600012</v>
      </c>
      <c r="DU22" s="11">
        <f>+'[1]Консолидовани биланс државе'!DU22</f>
        <v>2677.7984361200001</v>
      </c>
      <c r="DV22" s="11">
        <f>+'[1]Консолидовани биланс државе'!DV22</f>
        <v>3200.2672168999993</v>
      </c>
      <c r="DW22" s="11">
        <f>+'[1]Консолидовани биланс државе'!DW22</f>
        <v>32504.288667370001</v>
      </c>
      <c r="DX22" s="11"/>
      <c r="DY22" s="11">
        <f>+'[1]Консолидовани биланс државе'!DY22</f>
        <v>1975.05611931</v>
      </c>
      <c r="DZ22" s="11">
        <f>+'[1]Консолидовани биланс државе'!DZ22</f>
        <v>2319.0049816800001</v>
      </c>
      <c r="EA22" s="11">
        <f>+'[1]Консолидовани биланс државе'!EA22</f>
        <v>2866.1667535800002</v>
      </c>
      <c r="EB22" s="11">
        <f>+'[1]Консолидовани биланс државе'!EB22</f>
        <v>2721.4924795100001</v>
      </c>
      <c r="EC22" s="11">
        <f>+'[1]Консолидовани биланс државе'!EC22</f>
        <v>2320.1826717099998</v>
      </c>
      <c r="ED22" s="11">
        <f>+'[1]Консолидовани биланс државе'!ED22</f>
        <v>2446.5941463899999</v>
      </c>
      <c r="EE22" s="11">
        <f>+'[1]Консолидовани биланс државе'!EE22</f>
        <v>2502.373227250001</v>
      </c>
      <c r="EF22" s="11">
        <f>+'[1]Консолидовани биланс државе'!EF22</f>
        <v>2395.3885482299961</v>
      </c>
      <c r="EG22" s="11">
        <f>+'[1]Консолидовани биланс државе'!EG22</f>
        <v>2892.3713497200042</v>
      </c>
      <c r="EH22" s="11">
        <f>+'[1]Консолидовани биланс државе'!EH22</f>
        <v>2993.1544658700013</v>
      </c>
      <c r="EI22" s="11">
        <f>+'[1]Консолидовани биланс државе'!EI22</f>
        <v>2458.3995582199982</v>
      </c>
      <c r="EJ22" s="11">
        <f>+'[1]Консолидовани биланс државе'!EJ22</f>
        <v>3135.5732775900019</v>
      </c>
      <c r="EK22" s="11">
        <f>+'[1]Консолидовани биланс државе'!EK22</f>
        <v>31025.757579060002</v>
      </c>
      <c r="EL22" s="11">
        <f>+'[1]Консолидовани биланс државе'!EL22</f>
        <v>31025.757579060002</v>
      </c>
      <c r="EM22" s="11"/>
      <c r="EN22" s="11">
        <f>+'[1]Консолидовани биланс државе'!EN22</f>
        <v>1997.90826573</v>
      </c>
      <c r="EO22" s="11">
        <f>+'[1]Консолидовани биланс државе'!EO22</f>
        <v>2681.6476943600001</v>
      </c>
      <c r="EP22" s="11">
        <f>+'[1]Консолидовани биланс државе'!EP22</f>
        <v>3198.9770441999999</v>
      </c>
      <c r="EQ22" s="11">
        <f>+'[1]Консолидовани биланс државе'!EQ22</f>
        <v>2754.8375298400001</v>
      </c>
      <c r="ER22" s="11">
        <f>+'[1]Консолидовани биланс државе'!ER22</f>
        <v>2517.2951898999995</v>
      </c>
      <c r="ES22" s="11">
        <f>+'[1]Консолидовани биланс државе'!ES22</f>
        <v>2650.8461889099995</v>
      </c>
      <c r="ET22" s="11">
        <f>+'[1]Консолидовани биланс државе'!ET22</f>
        <v>2817.3284161700003</v>
      </c>
      <c r="EU22" s="11">
        <f>+'[1]Консолидовани биланс државе'!EU22</f>
        <v>2533.6432030300002</v>
      </c>
      <c r="EV22" s="11">
        <f>+'[1]Консолидовани биланс државе'!EV22</f>
        <v>2948.4607377300008</v>
      </c>
      <c r="EW22" s="11">
        <f>+'[1]Консолидовани биланс државе'!EW22</f>
        <v>3089.9810409600013</v>
      </c>
      <c r="EX22" s="11">
        <f>+'[1]Консолидовани биланс државе'!EX22</f>
        <v>2743.8166158799982</v>
      </c>
      <c r="EY22" s="11">
        <f>+'[1]Консолидовани биланс државе'!EY22</f>
        <v>3386.1359315400032</v>
      </c>
      <c r="EZ22" s="11">
        <f>+'[1]Консолидовани биланс државе'!EZ22</f>
        <v>33320.877858250002</v>
      </c>
      <c r="FA22" s="11">
        <f>+'[1]Консолидовани биланс државе'!FA22</f>
        <v>33320.877858250002</v>
      </c>
      <c r="FB22" s="11">
        <f>+'[1]Консолидовани биланс државе'!FB22</f>
        <v>2052.68892981</v>
      </c>
      <c r="FC22" s="11">
        <f>+'[1]Консолидовани биланс државе'!FC22</f>
        <v>3007.5496301899998</v>
      </c>
      <c r="FD22" s="11">
        <f>+'[1]Консолидовани биланс државе'!FD22</f>
        <v>3527.5347888900001</v>
      </c>
      <c r="FE22" s="11">
        <f>+'[1]Консолидовани биланс државе'!FE22</f>
        <v>2840.1219158300009</v>
      </c>
      <c r="FF22" s="11">
        <f>+'[1]Консолидовани биланс државе'!FF22</f>
        <v>2876.6352402099992</v>
      </c>
      <c r="FG22" s="11">
        <f>+'[1]Консолидовани биланс државе'!FG22</f>
        <v>3019.5602397400007</v>
      </c>
      <c r="FH22" s="11">
        <f>+'[1]Консолидовани биланс државе'!FH22</f>
        <v>2799.2842087399977</v>
      </c>
      <c r="FI22" s="11">
        <f>+'[1]Консолидовани биланс државе'!FI22</f>
        <v>3186.3261861100013</v>
      </c>
      <c r="FJ22" s="11">
        <f>+'[1]Консолидовани биланс државе'!FJ22</f>
        <v>3248.5631343199962</v>
      </c>
      <c r="FK22" s="11">
        <f>+'[1]Консолидовани биланс државе'!FK22</f>
        <v>3281.7008196500069</v>
      </c>
      <c r="FL22" s="11">
        <f>+'[1]Консолидовани биланс државе'!FL22</f>
        <v>3145.8439026099963</v>
      </c>
      <c r="FM22" s="11">
        <f>+'[1]Консолидовани биланс државе'!FM22</f>
        <v>3440.9066669499944</v>
      </c>
      <c r="FN22" s="11">
        <f>+'[1]Консолидовани биланс државе'!FN22</f>
        <v>36426.715663049996</v>
      </c>
      <c r="FO22" s="11">
        <f>+'[1]Консолидовани биланс државе'!FO22</f>
        <v>36426.715663049996</v>
      </c>
      <c r="FP22" s="11">
        <f>+'[1]Консолидовани биланс државе'!FP22</f>
        <v>2465.5453671300002</v>
      </c>
      <c r="FQ22" s="11">
        <f>+'[1]Консолидовани биланс државе'!FQ22</f>
        <v>3021.2719758499998</v>
      </c>
      <c r="FR22" s="11">
        <f>+'[1]Консолидовани биланс државе'!FR22</f>
        <v>3821.7251160600003</v>
      </c>
      <c r="FS22" s="11">
        <f>+'[1]Консолидовани биланс државе'!FS22</f>
        <v>3060.1298186700001</v>
      </c>
      <c r="FT22" s="11">
        <f>+'[1]Консолидовани биланс државе'!FT22</f>
        <v>3303.2953038599999</v>
      </c>
      <c r="FU22" s="11">
        <f>+'[1]Консолидовани биланс државе'!FU22</f>
        <v>3288.233983590002</v>
      </c>
      <c r="FV22" s="11">
        <f>+'[1]Консолидовани биланс државе'!FV22</f>
        <v>3214.703184839997</v>
      </c>
      <c r="FW22" s="11">
        <f>+'[1]Консолидовани биланс државе'!FW22</f>
        <v>3266.0880321200038</v>
      </c>
      <c r="FX22" s="11">
        <f>+'[1]Консолидовани биланс државе'!FX22</f>
        <v>3425.7985027800028</v>
      </c>
      <c r="FY22" s="11">
        <f>+'[1]Консолидовани биланс државе'!FY22</f>
        <v>3733.7234241399947</v>
      </c>
      <c r="FZ22" s="11">
        <f>+'[1]Консолидовани биланс државе'!FZ22</f>
        <v>3516.2966830400051</v>
      </c>
      <c r="GA22" s="11">
        <f>+'[1]Консолидовани биланс државе'!GA22</f>
        <v>3591.0712697899935</v>
      </c>
      <c r="GB22" s="11">
        <f>+'[1]Консолидовани биланс државе'!GB22</f>
        <v>39707.882661869997</v>
      </c>
      <c r="GC22" s="11">
        <f>+'[1]Консолидовани биланс државе'!GD22</f>
        <v>2951.0620245800001</v>
      </c>
      <c r="GD22" s="11">
        <f>+'[1]Консолидовани биланс државе'!GE22</f>
        <v>3149.5034495800001</v>
      </c>
      <c r="GE22" s="11">
        <f>+'[1]Консолидовани биланс државе'!GF22</f>
        <v>3878.3060393699998</v>
      </c>
      <c r="GF22" s="11">
        <f>+'[1]Консолидовани биланс државе'!GG22</f>
        <v>3482.9773935399985</v>
      </c>
      <c r="GG22" s="11">
        <f>+'[1]Консолидовани биланс државе'!GH22</f>
        <v>3545.8734318200013</v>
      </c>
      <c r="GH22" s="11">
        <f>+'[1]Консолидовани биланс државе'!GI22</f>
        <v>3374.4000302599975</v>
      </c>
      <c r="GI22" s="11">
        <f>+'[1]Консолидовани биланс државе'!GJ22</f>
        <v>3493.1577324400059</v>
      </c>
      <c r="GJ22" s="11">
        <f>+'[1]Консолидовани биланс државе'!GK22</f>
        <v>3854.5202878699952</v>
      </c>
      <c r="GK22" s="11">
        <f>+'[1]Консолидовани биланс државе'!GL22</f>
        <v>3531.8711355900032</v>
      </c>
      <c r="GL22" s="11">
        <f>+'[1]Консолидовани биланс државе'!GM22</f>
        <v>4475.8143836000008</v>
      </c>
      <c r="GM22" s="11">
        <f>+'[1]Консолидовани биланс државе'!GN22</f>
        <v>4001.54082513</v>
      </c>
      <c r="GN22" s="11">
        <f>+'[1]Консолидовани биланс државе'!GO22</f>
        <v>3910.5583569999972</v>
      </c>
      <c r="GO22" s="11">
        <f>+'[1]Консолидовани биланс државе'!GP22</f>
        <v>43649.585090780005</v>
      </c>
      <c r="GP22" s="11">
        <f>+'[1]Консолидовани биланс државе'!GQ22</f>
        <v>43649.585090780005</v>
      </c>
      <c r="GQ22" s="11"/>
      <c r="GR22" s="11">
        <f>+'[1]Консолидовани биланс државе'!GS22</f>
        <v>3061.4519258699997</v>
      </c>
      <c r="GS22" s="11">
        <f>+'[1]Консолидовани биланс државе'!GT22</f>
        <v>3451.5358935000008</v>
      </c>
      <c r="GT22" s="11">
        <f>+'[1]Консолидовани биланс државе'!GU22</f>
        <v>4318.1580674300021</v>
      </c>
      <c r="GU22" s="11">
        <f>+'[1]Консолидовани биланс државе'!GV22</f>
        <v>3876.4153387499987</v>
      </c>
      <c r="GV22" s="11">
        <f>+'[1]Консолидовани биланс државе'!GW22</f>
        <v>3866.8236366000019</v>
      </c>
      <c r="GW22" s="11">
        <f>+'[1]Консолидовани биланс државе'!GX22</f>
        <v>3545.6037423099956</v>
      </c>
      <c r="GX22" s="11">
        <f>+'[1]Консолидовани биланс државе'!GY22</f>
        <v>4230.0347884600033</v>
      </c>
      <c r="GY22" s="11">
        <f>+'[1]Консолидовани биланс државе'!GZ22</f>
        <v>3911.6735544899975</v>
      </c>
      <c r="GZ22" s="11">
        <f>+'[1]Консолидовани биланс државе'!HA22</f>
        <v>3996.4113203900006</v>
      </c>
      <c r="HA22" s="11">
        <f>+'[1]Консолидовани биланс државе'!HB22</f>
        <v>4628.8520639100052</v>
      </c>
      <c r="HB22" s="11">
        <f>+'[1]Консолидовани биланс државе'!HC22</f>
        <v>4547.2196774300073</v>
      </c>
      <c r="HC22" s="11">
        <f>+'[1]Консолидовани биланс државе'!HD22</f>
        <v>4658.9075251099966</v>
      </c>
      <c r="HD22" s="11">
        <f>+'[1]Консолидовани биланс државе'!HE22</f>
        <v>48093.087534250008</v>
      </c>
      <c r="HE22" s="11">
        <f>+'[1]Консолидовани биланс државе'!HF22</f>
        <v>48093.087534250008</v>
      </c>
      <c r="HF22" s="11">
        <f>+'[1]Консолидовани биланс државе'!HG22</f>
        <v>3432.5051628799997</v>
      </c>
      <c r="HG22" s="11">
        <f>+'[1]Консолидовани биланс државе'!HH22</f>
        <v>4543.2898412599998</v>
      </c>
      <c r="HH22" s="11">
        <f>+'[1]Консолидовани биланс државе'!HI22</f>
        <v>3944.6526727999999</v>
      </c>
      <c r="HI22" s="11">
        <f>+'[1]Консолидовани биланс државе'!HJ22</f>
        <v>3555.7487800699992</v>
      </c>
      <c r="HJ22" s="11">
        <f>+'[1]Консолидовани биланс државе'!HK22</f>
        <v>3749.7051515200028</v>
      </c>
      <c r="HK22" s="11">
        <f>+'[1]Консолидовани биланс државе'!HL22</f>
        <v>4439.9712632000001</v>
      </c>
      <c r="HL22" s="11">
        <f>+'[1]Консолидовани биланс државе'!HM22</f>
        <v>4641.6552269499971</v>
      </c>
      <c r="HM22" s="11">
        <f>+'[1]Консолидовани биланс државе'!HN22</f>
        <v>4075.1717380399982</v>
      </c>
      <c r="HN22" s="11">
        <f>+'[1]Консолидовани биланс државе'!HO22</f>
        <v>4924.1603923999928</v>
      </c>
      <c r="HO22" s="11">
        <f>+'[1]Консолидовани биланс државе'!HP22</f>
        <v>4988.5446274000005</v>
      </c>
      <c r="HP22" s="11">
        <f>+'[1]Консолидовани биланс државе'!HQ22</f>
        <v>4631.1985348999997</v>
      </c>
      <c r="HQ22" s="11">
        <f>+'[1]Консолидовани биланс државе'!HR22</f>
        <v>4995.6190432699996</v>
      </c>
      <c r="HR22" s="11">
        <f>+'[1]Консолидовани биланс државе'!HS22</f>
        <v>51922.222434689989</v>
      </c>
      <c r="HS22" s="11">
        <f>+'[1]Консолидовани биланс државе'!HT22</f>
        <v>51922.222434689989</v>
      </c>
      <c r="HT22" s="11">
        <f>+'[1]Консолидовани биланс државе'!HU22</f>
        <v>3386.3772470600002</v>
      </c>
      <c r="HU22" s="11">
        <f>+'[1]Консолидовани биланс државе'!HV22</f>
        <v>4354.3413728599999</v>
      </c>
      <c r="HV22" s="11">
        <f>+'[1]Консолидовани биланс државе'!HW22</f>
        <v>5559.4961248600021</v>
      </c>
      <c r="HW22" s="11">
        <f>+'[1]Консолидовани биланс државе'!HX22</f>
        <v>4737.3839815799975</v>
      </c>
      <c r="HX22" s="11">
        <f>+'[1]Консолидовани биланс државе'!HY22</f>
        <v>4681.0517214600022</v>
      </c>
      <c r="HY22" s="11">
        <f>+'[1]Консолидовани биланс државе'!HZ22</f>
        <v>4951.7206096999998</v>
      </c>
      <c r="HZ22" s="11">
        <f>+'[1]Консолидовани биланс државе'!IA22</f>
        <v>4830.2859261099975</v>
      </c>
      <c r="IA22" s="11">
        <f>+'[1]Консолидовани биланс државе'!IB22</f>
        <v>5255.1405899800002</v>
      </c>
      <c r="IB22" s="11">
        <f>+'[1]Консолидовани биланс државе'!IC22</f>
        <v>5705.0475516599927</v>
      </c>
      <c r="IC22" s="11">
        <f>+'[1]Консолидовани биланс државе'!ID22</f>
        <v>5849.7551759400139</v>
      </c>
      <c r="ID22" s="11">
        <f>+'[1]Консолидовани биланс државе'!IE22</f>
        <v>6085.7086230199911</v>
      </c>
      <c r="IE22" s="11">
        <f>+'[1]Консолидовани биланс државе'!IF22</f>
        <v>6578.6207583200076</v>
      </c>
      <c r="IF22" s="11">
        <f>+'[1]Консолидовани биланс државе'!IG22</f>
        <v>61974.929682550006</v>
      </c>
      <c r="IG22" s="11">
        <f>+'[1]Консолидовани биланс државе'!IH22</f>
        <v>61974.929682550006</v>
      </c>
      <c r="IH22" s="11">
        <f>+'[1]Консолидовани биланс државе'!II22</f>
        <v>4995.1662124800005</v>
      </c>
      <c r="II22" s="11">
        <f>+'[1]Консолидовани биланс државе'!IJ22</f>
        <v>6284.7183777099999</v>
      </c>
      <c r="IJ22" s="11">
        <f>+'[1]Консолидовани биланс државе'!IK22</f>
        <v>7139.4091224099975</v>
      </c>
      <c r="IK22" s="11">
        <f>+'[1]Консолидовани биланс државе'!IL22</f>
        <v>6431.2059667900021</v>
      </c>
      <c r="IL22" s="11">
        <f>+'[1]Консолидовани биланс државе'!IM22</f>
        <v>6570.8976112000028</v>
      </c>
      <c r="IM22" s="11">
        <f>+'[1]Консолидовани биланс државе'!IN22</f>
        <v>6031.6889867499995</v>
      </c>
      <c r="IN22" s="11">
        <f>+'[1]Консолидовани биланс државе'!IO22</f>
        <v>5727.8842166899976</v>
      </c>
      <c r="IO22" s="11">
        <f>+'[1]Консолидовани биланс државе'!IP22</f>
        <v>6906.5170612700022</v>
      </c>
      <c r="IP22" s="11">
        <f>+'[1]Консолидовани биланс државе'!IQ22</f>
        <v>7280.1123990799952</v>
      </c>
      <c r="IQ22" s="11">
        <f>+'[1]Консолидовани биланс државе'!IR22</f>
        <v>6981.5675483500017</v>
      </c>
      <c r="IR22" s="11">
        <f>+'[1]Консолидовани биланс државе'!IS22</f>
        <v>7280.3381800500028</v>
      </c>
      <c r="IS22" s="11">
        <f>+'[1]Консолидовани биланс државе'!IT22</f>
        <v>7393.5942498099839</v>
      </c>
      <c r="IT22" s="11">
        <f>+'[1]Консолидовани биланс државе'!IU22</f>
        <v>79023.09993258999</v>
      </c>
      <c r="IU22" s="59">
        <f>+'[1]Консолидовани биланс државе'!IV22</f>
        <v>79023.09993258999</v>
      </c>
      <c r="IV22" s="11">
        <f>+'[1]Консолидовани биланс државе'!IW22</f>
        <v>5638.2246847200004</v>
      </c>
      <c r="IW22" s="11">
        <f>+'[1]Консолидовани биланс државе'!IX22</f>
        <v>6120.9926168299999</v>
      </c>
      <c r="IX22" s="11">
        <f>+'[1]Консолидовани биланс државе'!IY22</f>
        <v>7681.3000454700004</v>
      </c>
      <c r="IY22" s="11">
        <f>+'[1]Консолидовани биланс државе'!IZ22</f>
        <v>6141.8825914499976</v>
      </c>
      <c r="IZ22" s="11">
        <f>+'[1]Консолидовани биланс државе'!JA22</f>
        <v>6725.7382322700014</v>
      </c>
      <c r="JA22" s="11">
        <f>+'[1]Консолидовани биланс државе'!JB22</f>
        <v>6681.0618292600002</v>
      </c>
      <c r="JB22" s="11">
        <f>+'[1]Консолидовани биланс државе'!JC22</f>
        <v>6473.4029925799978</v>
      </c>
      <c r="JC22" s="11">
        <f>+'[1]Консолидовани биланс државе'!JD22</f>
        <v>6656.3204361399976</v>
      </c>
      <c r="JD22" s="11">
        <f>+'[1]Консолидовани биланс државе'!JE22</f>
        <v>6963.9705513900162</v>
      </c>
      <c r="JE22" s="11">
        <f>+'[1]Консолидовани биланс државе'!JF22</f>
        <v>7508.5109406099891</v>
      </c>
      <c r="JF22" s="11">
        <f>+'[1]Консолидовани биланс државе'!JG22</f>
        <v>7050.206248149997</v>
      </c>
      <c r="JG22" s="11">
        <f>+'[1]Консолидовани биланс државе'!JH22</f>
        <v>7446.6900871000053</v>
      </c>
      <c r="JH22" s="11">
        <f>+'[1]Консолидовани биланс државе'!JI22</f>
        <v>81088.301255970015</v>
      </c>
      <c r="JI22" s="59">
        <f>+'[1]Консолидовани биланс државе'!JJ22</f>
        <v>81088.301255970015</v>
      </c>
      <c r="JJ22" s="11">
        <f>+'[1]Консолидовани биланс државе'!JK22</f>
        <v>6140.6948499799992</v>
      </c>
      <c r="JK22" s="11">
        <f>+'[1]Консолидовани биланс државе'!JL22</f>
        <v>7273.006796650001</v>
      </c>
      <c r="JL22" s="11">
        <f>+'[1]Консолидовани биланс државе'!JM22</f>
        <v>7580.4982090899994</v>
      </c>
      <c r="JM22" s="11">
        <f>+'[1]Консолидовани биланс државе'!JN22</f>
        <v>7929.8774638600016</v>
      </c>
      <c r="JN22" s="11">
        <f>+'[1]Консолидовани биланс државе'!JO22</f>
        <v>6624.5208737400017</v>
      </c>
      <c r="JO22" s="11">
        <f>+'[1]Консолидовани биланс државе'!JP22</f>
        <v>6879.2590189400016</v>
      </c>
      <c r="JP22" s="11">
        <f>+'[1]Консолидовани биланс државе'!JQ22</f>
        <v>7691.8556352499954</v>
      </c>
      <c r="JQ22" s="11">
        <f>+'[1]Консолидовани биланс државе'!JR22</f>
        <v>7258.766073130003</v>
      </c>
      <c r="JR22" s="11">
        <f>+'[1]Консолидовани биланс државе'!JS22</f>
        <v>7343.7545196399979</v>
      </c>
      <c r="JS22" s="11">
        <f>+'[1]Консолидовани биланс државе'!JT22</f>
        <v>8436.3735184799971</v>
      </c>
      <c r="JT22" s="11">
        <f>+'[1]Консолидовани биланс државе'!JU22</f>
        <v>7549.6692745499904</v>
      </c>
      <c r="JU22" s="11">
        <f>+'[1]Консолидовани биланс државе'!JV22</f>
        <v>8664.2848465400166</v>
      </c>
      <c r="JV22" s="11">
        <f>+'[1]Консолидовани биланс државе'!JW22</f>
        <v>89372.561079849998</v>
      </c>
      <c r="JW22" s="59">
        <f>+'[1]Консолидовани биланс државе'!JX22</f>
        <v>89372.561079849998</v>
      </c>
      <c r="JX22" s="11">
        <f>+'[1]Консолидовани биланс државе'!JY22</f>
        <v>6505.9776225100004</v>
      </c>
      <c r="JY22" s="11">
        <f>+'[1]Консолидовани биланс државе'!JZ22</f>
        <v>7502.7896621199998</v>
      </c>
      <c r="JZ22" s="11">
        <f>+'[1]Консолидовани биланс државе'!KA22</f>
        <v>8076.0322621500009</v>
      </c>
      <c r="KA22" s="11">
        <f>+'[1]Консолидовани биланс државе'!KB22</f>
        <v>8215.6007481500001</v>
      </c>
      <c r="KB22" s="11">
        <f>+'[1]Консолидовани биланс државе'!KC22</f>
        <v>7506.6056968499997</v>
      </c>
      <c r="KC22" s="11">
        <f>+'[1]Консолидовани биланс државе'!KD22</f>
        <v>7500.7057760400021</v>
      </c>
      <c r="KD22" s="11">
        <f>+'[1]Консолидовани биланс државе'!KE22</f>
        <v>7824.8858263799912</v>
      </c>
      <c r="KE22" s="11">
        <f>+'[1]Консолидовани биланс државе'!KF22</f>
        <v>7265.3693319300028</v>
      </c>
      <c r="KF22" s="11">
        <f>+'[1]Консолидовани биланс државе'!KG22</f>
        <v>8105.0333873499985</v>
      </c>
      <c r="KG22" s="11">
        <f>+'[1]Консолидовани биланс државе'!KH22</f>
        <v>8719.6023726599888</v>
      </c>
      <c r="KH22" s="11">
        <f>+'[1]Консолидовани биланс државе'!KI22</f>
        <v>7394.1898398200065</v>
      </c>
      <c r="KI22" s="11">
        <f>+'[1]Консолидовани биланс државе'!KJ22</f>
        <v>9076.619083170006</v>
      </c>
      <c r="KJ22" s="11">
        <f>+'[1]Консолидовани биланс државе'!KK22</f>
        <v>14008.767284630001</v>
      </c>
      <c r="KK22" s="59">
        <f>+'[1]Консолидовани биланс државе'!KL22</f>
        <v>93693.411609129995</v>
      </c>
      <c r="KL22" s="11">
        <f>+'[1]Консолидовани биланс државе'!KM22</f>
        <v>5735.2332608200004</v>
      </c>
      <c r="KM22" s="11">
        <f>+'[1]Консолидовани биланс државе'!KN22</f>
        <v>7532.2186467999991</v>
      </c>
      <c r="KN22" s="11">
        <f>+'[1]Консолидовани биланс државе'!KO22</f>
        <v>0</v>
      </c>
      <c r="KO22" s="11">
        <f>+'[1]Консолидовани биланс државе'!KP22</f>
        <v>0</v>
      </c>
      <c r="KP22" s="11">
        <f>+'[1]Консолидовани биланс државе'!KQ22</f>
        <v>0</v>
      </c>
      <c r="KQ22" s="11">
        <f>+'[1]Консолидовани биланс државе'!KR22</f>
        <v>0</v>
      </c>
      <c r="KR22" s="11">
        <f>+'[1]Консолидовани биланс државе'!KS22</f>
        <v>0</v>
      </c>
      <c r="KS22" s="11">
        <f>+'[1]Консолидовани биланс државе'!KT22</f>
        <v>0</v>
      </c>
      <c r="KT22" s="11">
        <f>+'[1]Консолидовани биланс државе'!KU22</f>
        <v>0</v>
      </c>
      <c r="KU22" s="11">
        <f>+'[1]Консолидовани биланс државе'!KV22</f>
        <v>0</v>
      </c>
      <c r="KV22" s="11">
        <f>+'[1]Консолидовани биланс државе'!KW22</f>
        <v>0</v>
      </c>
      <c r="KW22" s="11">
        <f>+'[1]Консолидовани биланс државе'!KX22</f>
        <v>0</v>
      </c>
      <c r="KX22" s="11">
        <f>+'[1]Консолидовани биланс државе'!KY22</f>
        <v>13267.451907619999</v>
      </c>
      <c r="KY22" s="59">
        <f>+'[1]Консолидовани биланс државе'!KZ22</f>
        <v>13267.451907619999</v>
      </c>
      <c r="KZ22" s="59">
        <f>+'[1]Консолидовани биланс државе'!LA22</f>
        <v>94.708204070008705</v>
      </c>
      <c r="LA22" s="12">
        <f>+'[1]Консолидовани биланс државе'!LB22</f>
        <v>92.39824787317923</v>
      </c>
    </row>
    <row r="23" spans="1:313" s="95" customFormat="1" ht="16.7" customHeight="1" x14ac:dyDescent="0.45">
      <c r="A23" s="94"/>
      <c r="B23" s="13" t="s">
        <v>25</v>
      </c>
      <c r="C23" s="11">
        <f>+'[1]Консолидовани биланс државе'!C23</f>
        <v>1806.0319999999999</v>
      </c>
      <c r="D23" s="11">
        <f>+'[1]Консолидовани биланс државе'!D23</f>
        <v>2105.7139999999999</v>
      </c>
      <c r="E23" s="11">
        <f>+'[1]Консолидовани биланс државе'!E23</f>
        <v>1995.8809999999999</v>
      </c>
      <c r="F23" s="11">
        <f>+'[1]Консолидовани биланс државе'!F23</f>
        <v>1488.7629999999999</v>
      </c>
      <c r="G23" s="11">
        <f>+'[1]Консолидовани биланс државе'!G23</f>
        <v>2307.9780000000001</v>
      </c>
      <c r="H23" s="11">
        <f>+'[1]Консолидовани биланс државе'!H23</f>
        <v>1902.9530000000002</v>
      </c>
      <c r="I23" s="11">
        <f>+'[1]Консолидовани биланс државе'!I23</f>
        <v>1471.375</v>
      </c>
      <c r="J23" s="11">
        <f>+'[1]Консолидовани биланс државе'!J23</f>
        <v>2471.2669999999998</v>
      </c>
      <c r="K23" s="11">
        <f>+'[1]Консолидовани биланс државе'!K23</f>
        <v>1841.0949999999998</v>
      </c>
      <c r="L23" s="11">
        <f>+'[1]Консолидовани биланс државе'!L23</f>
        <v>1763.5250000000001</v>
      </c>
      <c r="M23" s="11">
        <f>+'[1]Консолидовани биланс државе'!M23</f>
        <v>2327.2709999999997</v>
      </c>
      <c r="N23" s="11">
        <f>+'[1]Консолидовани биланс државе'!N23</f>
        <v>2710.1329999999998</v>
      </c>
      <c r="O23" s="11">
        <f>+'[1]Консолидовани биланс државе'!O23</f>
        <v>24191.987000000001</v>
      </c>
      <c r="P23" s="11"/>
      <c r="Q23" s="11">
        <f>+'[1]Консолидовани биланс државе'!Q23</f>
        <v>1618.6859999999999</v>
      </c>
      <c r="R23" s="11">
        <f>+'[1]Консолидовани биланс државе'!R23</f>
        <v>2497.192</v>
      </c>
      <c r="S23" s="11">
        <f>+'[1]Консолидовани биланс државе'!S23</f>
        <v>2526.067</v>
      </c>
      <c r="T23" s="11">
        <f>+'[1]Консолидовани биланс државе'!T23</f>
        <v>1779.5350000000001</v>
      </c>
      <c r="U23" s="11">
        <f>+'[1]Консолидовани биланс државе'!U23</f>
        <v>2959.6219999999998</v>
      </c>
      <c r="V23" s="11">
        <f>+'[1]Консолидовани биланс државе'!V23</f>
        <v>2554.0659999999998</v>
      </c>
      <c r="W23" s="11">
        <f>+'[1]Консолидовани биланс државе'!W23</f>
        <v>2407.3019999999997</v>
      </c>
      <c r="X23" s="11">
        <f>+'[1]Консолидовани биланс државе'!X23</f>
        <v>2971.413</v>
      </c>
      <c r="Y23" s="11">
        <f>+'[1]Консолидовани биланс државе'!Y23</f>
        <v>2548.3269999999998</v>
      </c>
      <c r="Z23" s="11">
        <f>+'[1]Консолидовани биланс државе'!Z23</f>
        <v>2147.056</v>
      </c>
      <c r="AA23" s="11">
        <f>+'[1]Консолидовани биланс државе'!AA23</f>
        <v>3241.1450000000004</v>
      </c>
      <c r="AB23" s="11">
        <f>+'[1]Консолидовани биланс државе'!AB23</f>
        <v>3032.31</v>
      </c>
      <c r="AC23" s="11">
        <f>+'[1]Консолидовани биланс државе'!AC23</f>
        <v>30282.721000000001</v>
      </c>
      <c r="AD23" s="11"/>
      <c r="AE23" s="11">
        <f>+'[1]Консолидовани биланс државе'!AE23</f>
        <v>2099.777</v>
      </c>
      <c r="AF23" s="11">
        <f>+'[1]Консолидовани биланс државе'!AF23</f>
        <v>3109.2870000000003</v>
      </c>
      <c r="AG23" s="11">
        <f>+'[1]Консолидовани биланс државе'!AG23</f>
        <v>2734.7049999999999</v>
      </c>
      <c r="AH23" s="11">
        <f>+'[1]Консолидовани биланс државе'!AH23</f>
        <v>2438.3540000000003</v>
      </c>
      <c r="AI23" s="11">
        <f>+'[1]Консолидовани биланс државе'!AI23</f>
        <v>3303.1709999999998</v>
      </c>
      <c r="AJ23" s="11">
        <f>+'[1]Консолидовани биланс државе'!AJ23</f>
        <v>2625.9160000000002</v>
      </c>
      <c r="AK23" s="11">
        <f>+'[1]Консолидовани биланс државе'!AK23</f>
        <v>2417.6849999999999</v>
      </c>
      <c r="AL23" s="11">
        <f>+'[1]Консолидовани биланс државе'!AL23</f>
        <v>3067.17</v>
      </c>
      <c r="AM23" s="11">
        <f>+'[1]Консолидовани биланс државе'!AM23</f>
        <v>2200.3289999999997</v>
      </c>
      <c r="AN23" s="11">
        <f>+'[1]Консолидовани биланс државе'!AN23</f>
        <v>2382.52</v>
      </c>
      <c r="AO23" s="11">
        <f>+'[1]Консолидовани биланс државе'!AO23</f>
        <v>3315.65</v>
      </c>
      <c r="AP23" s="11">
        <f>+'[1]Консолидовани биланс државе'!AP23</f>
        <v>3125.4360000000001</v>
      </c>
      <c r="AQ23" s="11">
        <f>+'[1]Консолидовани биланс државе'!AQ23</f>
        <v>32820</v>
      </c>
      <c r="AR23" s="11"/>
      <c r="AS23" s="11">
        <f>+'[1]Консолидовани биланс државе'!AS23</f>
        <v>2443.4129999999996</v>
      </c>
      <c r="AT23" s="11">
        <f>+'[1]Консолидовани биланс државе'!AT23</f>
        <v>3451.7460000000001</v>
      </c>
      <c r="AU23" s="11">
        <f>+'[1]Консолидовани биланс државе'!AU23</f>
        <v>2545.8029999999999</v>
      </c>
      <c r="AV23" s="11">
        <f>+'[1]Консолидовани биланс државе'!AV23</f>
        <v>2505.0194076400003</v>
      </c>
      <c r="AW23" s="11">
        <f>+'[1]Консолидовани биланс државе'!AW23</f>
        <v>3473.58618467</v>
      </c>
      <c r="AX23" s="11">
        <f>+'[1]Консолидовани биланс државе'!AX23</f>
        <v>2849.0908102699996</v>
      </c>
      <c r="AY23" s="11">
        <f>+'[1]Консолидовани биланс државе'!AY23</f>
        <v>2902.8</v>
      </c>
      <c r="AZ23" s="11">
        <f>+'[1]Консолидовани биланс државе'!AZ23</f>
        <v>3416.3000000000006</v>
      </c>
      <c r="BA23" s="11">
        <f>+'[1]Консолидовани биланс државе'!BA23</f>
        <v>2526.9</v>
      </c>
      <c r="BB23" s="11">
        <f>+'[1]Консолидовани биланс државе'!BB23</f>
        <v>2620.7000000000003</v>
      </c>
      <c r="BC23" s="11">
        <f>+'[1]Консолидовани биланс државе'!BC23</f>
        <v>3121.5</v>
      </c>
      <c r="BD23" s="11">
        <f>+'[1]Консолидовани биланс државе'!BD23</f>
        <v>3710.7999999999997</v>
      </c>
      <c r="BE23" s="11">
        <f>+'[1]Консолидовани биланс државе'!BE23</f>
        <v>35567.658402579997</v>
      </c>
      <c r="BF23" s="11"/>
      <c r="BG23" s="11">
        <f>+'[1]Консолидовани биланс државе'!BG23</f>
        <v>1757.6115823</v>
      </c>
      <c r="BH23" s="11">
        <f>+'[1]Консолидовани биланс државе'!BH23</f>
        <v>2909.96131182</v>
      </c>
      <c r="BI23" s="11">
        <f>+'[1]Консолидовани биланс државе'!BI23</f>
        <v>2709.6083954799997</v>
      </c>
      <c r="BJ23" s="11">
        <f>+'[1]Консолидовани биланс државе'!BJ23</f>
        <v>2611.7482332999998</v>
      </c>
      <c r="BK23" s="11">
        <f>+'[1]Консолидовани биланс државе'!BK23</f>
        <v>2939.5669670699999</v>
      </c>
      <c r="BL23" s="11">
        <f>+'[1]Консолидовани биланс државе'!BL23</f>
        <v>2528.06430108</v>
      </c>
      <c r="BM23" s="11">
        <f>+'[1]Консолидовани биланс државе'!BM23</f>
        <v>3151.09424829</v>
      </c>
      <c r="BN23" s="11">
        <f>+'[1]Консолидовани биланс државе'!BN23</f>
        <v>4178.1984154700003</v>
      </c>
      <c r="BO23" s="11">
        <f>+'[1]Консолидовани биланс државе'!BO23</f>
        <v>2932.8049594399999</v>
      </c>
      <c r="BP23" s="11">
        <f>+'[1]Консолидовани биланс државе'!BP23</f>
        <v>3081.1666360699996</v>
      </c>
      <c r="BQ23" s="11">
        <f>+'[1]Консолидовани биланс државе'!BQ23</f>
        <v>3970.7043787800012</v>
      </c>
      <c r="BR23" s="11">
        <f>+'[1]Консолидовани биланс државе'!BR23</f>
        <v>4301.6461825299975</v>
      </c>
      <c r="BS23" s="11">
        <f>+'[1]Консолидовани биланс државе'!BS23</f>
        <v>37072.175611630002</v>
      </c>
      <c r="BT23" s="11"/>
      <c r="BU23" s="11">
        <f>+'[1]Консолидовани биланс државе'!BU23</f>
        <v>2364.4652465300001</v>
      </c>
      <c r="BV23" s="11">
        <f>+'[1]Консолидовани биланс државе'!BV23</f>
        <v>3800.24412446</v>
      </c>
      <c r="BW23" s="11">
        <f>+'[1]Консолидовани биланс државе'!BW23</f>
        <v>3597.1817314800001</v>
      </c>
      <c r="BX23" s="11">
        <f>+'[1]Консолидовани биланс државе'!BX23</f>
        <v>2953.6782814599997</v>
      </c>
      <c r="BY23" s="11">
        <f>+'[1]Консолидовани биланс државе'!BY23</f>
        <v>4786.1313496000002</v>
      </c>
      <c r="BZ23" s="11">
        <f>+'[1]Консолидовани биланс државе'!BZ23</f>
        <v>4090.38477685</v>
      </c>
      <c r="CA23" s="11">
        <f>+'[1]Консолидовани биланс државе'!CA23</f>
        <v>3663.56551025</v>
      </c>
      <c r="CB23" s="11">
        <f>+'[1]Консолидовани биланс државе'!CB23</f>
        <v>4648.08156762</v>
      </c>
      <c r="CC23" s="11">
        <f>+'[1]Консолидовани биланс државе'!CC23</f>
        <v>3215.8723022799995</v>
      </c>
      <c r="CD23" s="11">
        <f>+'[1]Консолидовани биланс државе'!CD23</f>
        <v>3048.0255249599986</v>
      </c>
      <c r="CE23" s="11">
        <f>+'[1]Консолидовани биланс државе'!CE23</f>
        <v>4843.433407640001</v>
      </c>
      <c r="CF23" s="11">
        <f>+'[1]Консолидовани биланс државе'!CF23</f>
        <v>4968.56893244</v>
      </c>
      <c r="CG23" s="11">
        <f>+'[1]Консолидовани биланс државе'!CG23</f>
        <v>45979.632755569997</v>
      </c>
      <c r="CH23" s="11"/>
      <c r="CI23" s="11">
        <f>+'[1]Консолидовани биланс државе'!CI23</f>
        <v>2414.79818424</v>
      </c>
      <c r="CJ23" s="11">
        <f>+'[1]Консолидовани биланс државе'!CJ23</f>
        <v>4242.5259147699999</v>
      </c>
      <c r="CK23" s="11">
        <f>+'[1]Консолидовани биланс државе'!CK23</f>
        <v>3585.3047121700001</v>
      </c>
      <c r="CL23" s="11">
        <f>+'[1]Консолидовани биланс државе'!CL23</f>
        <v>2627.8758249500002</v>
      </c>
      <c r="CM23" s="11">
        <f>+'[1]Консолидовани биланс државе'!CM23</f>
        <v>4350.8211132699998</v>
      </c>
      <c r="CN23" s="11">
        <f>+'[1]Консолидовани биланс државе'!CN23</f>
        <v>3502.3417984799999</v>
      </c>
      <c r="CO23" s="11">
        <f>+'[1]Консолидовани биланс државе'!CO23</f>
        <v>3307.5790809600003</v>
      </c>
      <c r="CP23" s="11">
        <f>+'[1]Консолидовани биланс државе'!CP23</f>
        <v>5117.1880788400003</v>
      </c>
      <c r="CQ23" s="11">
        <f>+'[1]Консолидовани биланс државе'!CQ23</f>
        <v>2932.2831554899999</v>
      </c>
      <c r="CR23" s="11">
        <f>+'[1]Консолидовани биланс државе'!CR23</f>
        <v>2998.9417545300003</v>
      </c>
      <c r="CS23" s="11">
        <f>+'[1]Консолидовани биланс државе'!CS23</f>
        <v>4456.2217429599996</v>
      </c>
      <c r="CT23" s="11">
        <f>+'[1]Консолидовани биланс државе'!CT23</f>
        <v>4006.7704686799993</v>
      </c>
      <c r="CU23" s="11">
        <f>+'[1]Консолидовани биланс државе'!CU23</f>
        <v>43542.65182934</v>
      </c>
      <c r="CV23" s="11"/>
      <c r="CW23" s="11">
        <f>+'[1]Консолидовани биланс државе'!CW23</f>
        <v>2434.54429437</v>
      </c>
      <c r="CX23" s="11">
        <f>+'[1]Консолидовани биланс државе'!CX23</f>
        <v>4077.6978183900001</v>
      </c>
      <c r="CY23" s="11">
        <f>+'[1]Консолидовани биланс државе'!CY23</f>
        <v>3168.1338265799995</v>
      </c>
      <c r="CZ23" s="11">
        <f>+'[1]Консолидовани биланс државе'!CZ23</f>
        <v>3222.3434465700002</v>
      </c>
      <c r="DA23" s="11">
        <f>+'[1]Консолидовани биланс државе'!DA23</f>
        <v>5150.67357584</v>
      </c>
      <c r="DB23" s="11">
        <f>+'[1]Консолидовани биланс државе'!DB23</f>
        <v>3364.3810124199999</v>
      </c>
      <c r="DC23" s="11">
        <f>+'[1]Консолидовани биланс државе'!DC23</f>
        <v>3484.1618743600002</v>
      </c>
      <c r="DD23" s="11">
        <f>+'[1]Консолидовани биланс државе'!DD23</f>
        <v>4706.3126466600006</v>
      </c>
      <c r="DE23" s="11">
        <f>+'[1]Консолидовани биланс државе'!DE23</f>
        <v>2601.521869109999</v>
      </c>
      <c r="DF23" s="11">
        <f>+'[1]Консолидовани биланс државе'!DF23</f>
        <v>3120.8235555500005</v>
      </c>
      <c r="DG23" s="11">
        <f>+'[1]Консолидовани биланс државе'!DG23</f>
        <v>4107.4842758699979</v>
      </c>
      <c r="DH23" s="11">
        <f>+'[1]Консолидовани биланс државе'!DH23</f>
        <v>3167.1445334600012</v>
      </c>
      <c r="DI23" s="11">
        <f>+'[1]Консолидовани биланс државе'!DI23</f>
        <v>42605.222729179994</v>
      </c>
      <c r="DJ23" s="11"/>
      <c r="DK23" s="11">
        <f>+'[1]Консолидовани биланс државе'!DK23</f>
        <v>2787.8756142399998</v>
      </c>
      <c r="DL23" s="11">
        <f>+'[1]Консолидовани биланс државе'!DL23</f>
        <v>4075.7317848299999</v>
      </c>
      <c r="DM23" s="11">
        <f>+'[1]Консолидовани биланс државе'!DM23</f>
        <v>2440.9435498700004</v>
      </c>
      <c r="DN23" s="11">
        <f>+'[1]Консолидовани биланс државе'!DN23</f>
        <v>2983.76705064</v>
      </c>
      <c r="DO23" s="11">
        <f>+'[1]Консолидовани биланс државе'!DO23</f>
        <v>4708.93940484</v>
      </c>
      <c r="DP23" s="11">
        <f>+'[1]Консолидовани биланс државе'!DP23</f>
        <v>3220.6328394399998</v>
      </c>
      <c r="DQ23" s="11">
        <f>+'[1]Консолидовани биланс државе'!DQ23</f>
        <v>3538.9743079299997</v>
      </c>
      <c r="DR23" s="11">
        <f>+'[1]Консолидовани биланс државе'!DR23</f>
        <v>5119.8891409900007</v>
      </c>
      <c r="DS23" s="11">
        <f>+'[1]Консолидовани биланс државе'!DS23</f>
        <v>2899.5856597200009</v>
      </c>
      <c r="DT23" s="11">
        <f>+'[1]Консолидовани биланс државе'!DT23</f>
        <v>2989.3265554099999</v>
      </c>
      <c r="DU23" s="11">
        <f>+'[1]Консолидовани биланс државе'!DU23</f>
        <v>4715.3142616100013</v>
      </c>
      <c r="DV23" s="11">
        <f>+'[1]Консолидовани биланс државе'!DV23</f>
        <v>3978.3024599699988</v>
      </c>
      <c r="DW23" s="11">
        <f>+'[1]Консолидовани биланс државе'!DW23</f>
        <v>43459.282629489993</v>
      </c>
      <c r="DX23" s="11"/>
      <c r="DY23" s="11">
        <f>+'[1]Консолидовани биланс државе'!DY23</f>
        <v>2174.88142057</v>
      </c>
      <c r="DZ23" s="11">
        <f>+'[1]Консолидовани биланс државе'!DZ23</f>
        <v>4718.8365091300002</v>
      </c>
      <c r="EA23" s="11">
        <f>+'[1]Консолидовани биланс државе'!EA23</f>
        <v>3808.5722228200002</v>
      </c>
      <c r="EB23" s="11">
        <f>+'[1]Консолидовани биланс државе'!EB23</f>
        <v>3800.0704236199999</v>
      </c>
      <c r="EC23" s="11">
        <f>+'[1]Консолидовани биланс државе'!EC23</f>
        <v>6721.1050920999996</v>
      </c>
      <c r="ED23" s="11">
        <f>+'[1]Консолидовани биланс државе'!ED23</f>
        <v>3826.7424810500006</v>
      </c>
      <c r="EE23" s="11">
        <f>+'[1]Консолидовани биланс државе'!EE23</f>
        <v>3857.8749270199992</v>
      </c>
      <c r="EF23" s="11">
        <f>+'[1]Консолидовани биланс државе'!EF23</f>
        <v>7382.6403635699999</v>
      </c>
      <c r="EG23" s="11">
        <f>+'[1]Консолидовани биланс државе'!EG23</f>
        <v>3850.3133537199997</v>
      </c>
      <c r="EH23" s="11">
        <f>+'[1]Консолидовани биланс државе'!EH23</f>
        <v>3627.8110691400007</v>
      </c>
      <c r="EI23" s="11">
        <f>+'[1]Консолидовани биланс државе'!EI23</f>
        <v>7831.2321428599989</v>
      </c>
      <c r="EJ23" s="11">
        <f>+'[1]Консолидовани биланс државе'!EJ23</f>
        <v>5713.13255914</v>
      </c>
      <c r="EK23" s="11">
        <f>+'[1]Консолидовани биланс државе'!EK23</f>
        <v>57313.212564739995</v>
      </c>
      <c r="EL23" s="11">
        <f>+'[1]Консолидовани биланс државе'!EL23</f>
        <v>57313.212564739995</v>
      </c>
      <c r="EM23" s="11"/>
      <c r="EN23" s="11">
        <f>+'[1]Консолидовани биланс државе'!EN23</f>
        <v>2381.2634953199999</v>
      </c>
      <c r="EO23" s="11">
        <f>+'[1]Консолидовани биланс државе'!EO23</f>
        <v>7330.8442721700003</v>
      </c>
      <c r="EP23" s="11">
        <f>+'[1]Консолидовани биланс државе'!EP23</f>
        <v>3689.3864026400001</v>
      </c>
      <c r="EQ23" s="11">
        <f>+'[1]Консолидовани биланс државе'!EQ23</f>
        <v>3278.8148073799994</v>
      </c>
      <c r="ER23" s="11">
        <f>+'[1]Консолидовани биланс државе'!ER23</f>
        <v>7489.9597515799996</v>
      </c>
      <c r="ES23" s="11">
        <f>+'[1]Консолидовани биланс државе'!ES23</f>
        <v>5273.1416725700001</v>
      </c>
      <c r="ET23" s="11">
        <f>+'[1]Консолидовани биланс државе'!ET23</f>
        <v>4826.21999822</v>
      </c>
      <c r="EU23" s="11">
        <f>+'[1]Консолидовани биланс државе'!EU23</f>
        <v>8841.8812191200013</v>
      </c>
      <c r="EV23" s="11">
        <f>+'[1]Консолидовани биланс државе'!EV23</f>
        <v>3556.8787039199997</v>
      </c>
      <c r="EW23" s="11">
        <f>+'[1]Консолидовани биланс државе'!EW23</f>
        <v>3612.9126514700001</v>
      </c>
      <c r="EX23" s="11">
        <f>+'[1]Консолидовани биланс државе'!EX23</f>
        <v>8039.6522853099996</v>
      </c>
      <c r="EY23" s="11">
        <f>+'[1]Консолидовани биланс државе'!EY23</f>
        <v>4973.3246718999999</v>
      </c>
      <c r="EZ23" s="11">
        <f>+'[1]Консолидовани биланс државе'!EZ23</f>
        <v>63294.279931600002</v>
      </c>
      <c r="FA23" s="11">
        <f>+'[1]Консолидовани биланс државе'!FA23</f>
        <v>63294.279931600002</v>
      </c>
      <c r="FB23" s="11">
        <f>+'[1]Консолидовани биланс државе'!FB23</f>
        <v>2572.8108035400001</v>
      </c>
      <c r="FC23" s="11">
        <f>+'[1]Консолидовани биланс државе'!FC23</f>
        <v>8686.7433194599998</v>
      </c>
      <c r="FD23" s="11">
        <f>+'[1]Консолидовани биланс државе'!FD23</f>
        <v>3814.1532727900003</v>
      </c>
      <c r="FE23" s="11">
        <f>+'[1]Консолидовани биланс државе'!FE23</f>
        <v>3495.5833098499998</v>
      </c>
      <c r="FF23" s="11">
        <f>+'[1]Консолидовани биланс државе'!FF23</f>
        <v>8526.446284130001</v>
      </c>
      <c r="FG23" s="11">
        <f>+'[1]Консолидовани биланс државе'!FG23</f>
        <v>4228.99917551</v>
      </c>
      <c r="FH23" s="11">
        <f>+'[1]Консолидовани биланс државе'!FH23</f>
        <v>4338.6683946100002</v>
      </c>
      <c r="FI23" s="11">
        <f>+'[1]Консолидовани биланс државе'!FI23</f>
        <v>8913.8333843</v>
      </c>
      <c r="FJ23" s="11">
        <f>+'[1]Консолидовани биланс државе'!FJ23</f>
        <v>3661.7174389200009</v>
      </c>
      <c r="FK23" s="11">
        <f>+'[1]Консолидовани биланс државе'!FK23</f>
        <v>3768.7288072199999</v>
      </c>
      <c r="FL23" s="11">
        <f>+'[1]Консолидовани биланс државе'!FL23</f>
        <v>9052.0956944299996</v>
      </c>
      <c r="FM23" s="11">
        <f>+'[1]Консолидовани биланс државе'!FM23</f>
        <v>6202.6739237399997</v>
      </c>
      <c r="FN23" s="11">
        <f>+'[1]Консолидовани биланс државе'!FN23</f>
        <v>67262.453808500009</v>
      </c>
      <c r="FO23" s="11">
        <f>+'[1]Консолидовани биланс државе'!FO23</f>
        <v>67262.453808500009</v>
      </c>
      <c r="FP23" s="11">
        <f>+'[1]Консолидовани биланс државе'!FP23</f>
        <v>2956.55219386</v>
      </c>
      <c r="FQ23" s="11">
        <f>+'[1]Консолидовани биланс државе'!FQ23</f>
        <v>9038.2723222000004</v>
      </c>
      <c r="FR23" s="11">
        <f>+'[1]Консолидовани биланс државе'!FR23</f>
        <v>4633.0910026599995</v>
      </c>
      <c r="FS23" s="11">
        <f>+'[1]Консолидовани биланс државе'!FS23</f>
        <v>3751.1444818799996</v>
      </c>
      <c r="FT23" s="11">
        <f>+'[1]Консолидовани биланс државе'!FT23</f>
        <v>10225.840115970001</v>
      </c>
      <c r="FU23" s="11">
        <f>+'[1]Консолидовани биланс државе'!FU23</f>
        <v>4469.3951129999996</v>
      </c>
      <c r="FV23" s="11">
        <f>+'[1]Консолидовани биланс државе'!FV23</f>
        <v>4327.1706500199998</v>
      </c>
      <c r="FW23" s="11">
        <f>+'[1]Консолидовани биланс државе'!FW23</f>
        <v>9220.7632578400007</v>
      </c>
      <c r="FX23" s="11">
        <f>+'[1]Консолидовани биланс државе'!FX23</f>
        <v>4235.1171061599998</v>
      </c>
      <c r="FY23" s="11">
        <f>+'[1]Консолидовани биланс државе'!FY23</f>
        <v>4482.1137564099972</v>
      </c>
      <c r="FZ23" s="11">
        <f>+'[1]Консолидовани биланс државе'!FZ23</f>
        <v>9355.8111072400006</v>
      </c>
      <c r="GA23" s="11">
        <f>+'[1]Консолидовани биланс државе'!GA23</f>
        <v>5208.2537606200003</v>
      </c>
      <c r="GB23" s="11">
        <f>+'[1]Консолидовани биланс државе'!GB23</f>
        <v>71903.524867860004</v>
      </c>
      <c r="GC23" s="11">
        <f>+'[1]Консолидовани биланс државе'!GD23</f>
        <v>3516.3816383100002</v>
      </c>
      <c r="GD23" s="11">
        <f>+'[1]Консолидовани биланс државе'!GE23</f>
        <v>9003.60373574</v>
      </c>
      <c r="GE23" s="11">
        <f>+'[1]Консолидовани биланс државе'!GF23</f>
        <v>4706.4504960800004</v>
      </c>
      <c r="GF23" s="11">
        <f>+'[1]Консолидовани биланс државе'!GG23</f>
        <v>4891.1193058099998</v>
      </c>
      <c r="GG23" s="11">
        <f>+'[1]Консолидовани биланс државе'!GH23</f>
        <v>9874.6822085499989</v>
      </c>
      <c r="GH23" s="11">
        <f>+'[1]Консолидовани биланс државе'!GI23</f>
        <v>4690.510036560001</v>
      </c>
      <c r="GI23" s="11">
        <f>+'[1]Консолидовани биланс државе'!GJ23</f>
        <v>4678.7860043000001</v>
      </c>
      <c r="GJ23" s="11">
        <f>+'[1]Консолидовани биланс државе'!GK23</f>
        <v>9548.6755746499985</v>
      </c>
      <c r="GK23" s="11">
        <f>+'[1]Консолидовани биланс државе'!GL23</f>
        <v>4171.5609914500001</v>
      </c>
      <c r="GL23" s="11">
        <f>+'[1]Консолидовани биланс државе'!GM23</f>
        <v>4977.3078833000009</v>
      </c>
      <c r="GM23" s="11">
        <f>+'[1]Консолидовани биланс државе'!GN23</f>
        <v>10380.815321669998</v>
      </c>
      <c r="GN23" s="11">
        <f>+'[1]Консолидовани биланс државе'!GO23</f>
        <v>6702.5431580900004</v>
      </c>
      <c r="GO23" s="11">
        <f>+'[1]Консолидовани биланс државе'!GP23</f>
        <v>77142.436354510006</v>
      </c>
      <c r="GP23" s="11">
        <f>+'[1]Консолидовани биланс државе'!GQ23</f>
        <v>77142.436354510006</v>
      </c>
      <c r="GQ23" s="11"/>
      <c r="GR23" s="11">
        <f>+'[1]Консолидовани биланс државе'!GS23</f>
        <v>4354.6703882199999</v>
      </c>
      <c r="GS23" s="11">
        <f>+'[1]Консолидовани биланс државе'!GT23</f>
        <v>10596.146128659999</v>
      </c>
      <c r="GT23" s="11">
        <f>+'[1]Консолидовани биланс државе'!GU23</f>
        <v>5117.1107653300005</v>
      </c>
      <c r="GU23" s="11">
        <f>+'[1]Консолидовани биланс државе'!GV23</f>
        <v>5043.6314661100005</v>
      </c>
      <c r="GV23" s="11">
        <f>+'[1]Консолидовани биланс државе'!GW23</f>
        <v>10887.001205570001</v>
      </c>
      <c r="GW23" s="11">
        <f>+'[1]Консолидовани биланс државе'!GX23</f>
        <v>4678.2080004099998</v>
      </c>
      <c r="GX23" s="11">
        <f>+'[1]Консолидовани биланс државе'!GY23</f>
        <v>5754.8759622899997</v>
      </c>
      <c r="GY23" s="11">
        <f>+'[1]Консолидовани биланс државе'!GZ23</f>
        <v>10062.46436958</v>
      </c>
      <c r="GZ23" s="11">
        <f>+'[1]Консолидовани биланс државе'!HA23</f>
        <v>4295.5498448499984</v>
      </c>
      <c r="HA23" s="11">
        <f>+'[1]Консолидовани биланс државе'!HB23</f>
        <v>4857.5030985500016</v>
      </c>
      <c r="HB23" s="11">
        <f>+'[1]Консолидовани биланс државе'!HC23</f>
        <v>10363.193331890001</v>
      </c>
      <c r="HC23" s="11">
        <f>+'[1]Консолидовани биланс државе'!HD23</f>
        <v>6130.5298390300004</v>
      </c>
      <c r="HD23" s="11">
        <f>+'[1]Консолидовани биланс државе'!HE23</f>
        <v>82140.884400490002</v>
      </c>
      <c r="HE23" s="11">
        <f>+'[1]Консолидовани биланс државе'!HF23</f>
        <v>82140.884400490002</v>
      </c>
      <c r="HF23" s="11">
        <f>+'[1]Консолидовани биланс државе'!HG23</f>
        <v>4228.5227328800001</v>
      </c>
      <c r="HG23" s="11">
        <f>+'[1]Консолидовани биланс државе'!HH23</f>
        <v>10453.86197946</v>
      </c>
      <c r="HH23" s="11">
        <f>+'[1]Консолидовани биланс државе'!HI23</f>
        <v>3507.1902730100001</v>
      </c>
      <c r="HI23" s="11">
        <f>+'[1]Консолидовани биланс државе'!HJ23</f>
        <v>2423.5729863200004</v>
      </c>
      <c r="HJ23" s="11">
        <f>+'[1]Консолидовани биланс државе'!HK23</f>
        <v>10152.03042804</v>
      </c>
      <c r="HK23" s="11">
        <f>+'[1]Консолидовани биланс државе'!HL23</f>
        <v>5202.5953631200009</v>
      </c>
      <c r="HL23" s="11">
        <f>+'[1]Консолидовани биланс државе'!HM23</f>
        <v>5142.3446521699989</v>
      </c>
      <c r="HM23" s="11">
        <f>+'[1]Консолидовани биланс државе'!HN23</f>
        <v>11549.85144799</v>
      </c>
      <c r="HN23" s="11">
        <f>+'[1]Консолидовани биланс државе'!HO23</f>
        <v>5556.8587158299997</v>
      </c>
      <c r="HO23" s="11">
        <f>+'[1]Консолидовани биланс државе'!HP23</f>
        <v>5620.7481929000005</v>
      </c>
      <c r="HP23" s="11">
        <f>+'[1]Консолидовани биланс државе'!HQ23</f>
        <v>11527.398884599999</v>
      </c>
      <c r="HQ23" s="11">
        <f>+'[1]Консолидовани биланс државе'!HR23</f>
        <v>7378.3356612500011</v>
      </c>
      <c r="HR23" s="11">
        <f>+'[1]Консолидовани биланс државе'!HS23</f>
        <v>82743.311317570013</v>
      </c>
      <c r="HS23" s="11">
        <f>+'[1]Консолидовани биланс државе'!HT23</f>
        <v>82743.311317570013</v>
      </c>
      <c r="HT23" s="11">
        <f>+'[1]Консолидовани биланс државе'!HU23</f>
        <v>3961.1341143199998</v>
      </c>
      <c r="HU23" s="11">
        <f>+'[1]Консолидовани биланс државе'!HV23</f>
        <v>11398.604276280001</v>
      </c>
      <c r="HV23" s="11">
        <f>+'[1]Консолидовани биланс државе'!HW23</f>
        <v>5500.9472145299987</v>
      </c>
      <c r="HW23" s="11">
        <f>+'[1]Консолидовани биланс државе'!HX23</f>
        <v>5863.8961568900013</v>
      </c>
      <c r="HX23" s="11">
        <f>+'[1]Консолидовани биланс државе'!HY23</f>
        <v>11725.583938399997</v>
      </c>
      <c r="HY23" s="11">
        <f>+'[1]Консолидовани биланс државе'!HZ23</f>
        <v>5513.9676120300037</v>
      </c>
      <c r="HZ23" s="11">
        <f>+'[1]Консолидовани биланс државе'!IA23</f>
        <v>5501.0849235300011</v>
      </c>
      <c r="IA23" s="11">
        <f>+'[1]Консолидовани биланс државе'!IB23</f>
        <v>11845.636347309992</v>
      </c>
      <c r="IB23" s="11">
        <f>+'[1]Консолидовани биланс државе'!IC23</f>
        <v>5124.8129637700058</v>
      </c>
      <c r="IC23" s="11">
        <f>+'[1]Консолидовани биланс државе'!ID23</f>
        <v>5646.7619177599991</v>
      </c>
      <c r="ID23" s="11">
        <f>+'[1]Консолидовани биланс државе'!IE23</f>
        <v>12337.090831160003</v>
      </c>
      <c r="IE23" s="11">
        <f>+'[1]Консолидовани биланс државе'!IF23</f>
        <v>7424.9362549300031</v>
      </c>
      <c r="IF23" s="11">
        <f>+'[1]Консолидовани биланс државе'!IG23</f>
        <v>91844.456550910007</v>
      </c>
      <c r="IG23" s="11">
        <f>+'[1]Консолидовани биланс државе'!IH23</f>
        <v>91844.456550910007</v>
      </c>
      <c r="IH23" s="11">
        <f>+'[1]Консолидовани биланс државе'!II23</f>
        <v>4304.0071563599995</v>
      </c>
      <c r="II23" s="11">
        <f>+'[1]Консолидовани биланс државе'!IJ23</f>
        <v>12763.87383275</v>
      </c>
      <c r="IJ23" s="11">
        <f>+'[1]Консолидовани биланс државе'!IK23</f>
        <v>5637.1981888800001</v>
      </c>
      <c r="IK23" s="11">
        <f>+'[1]Консолидовани биланс државе'!IL23</f>
        <v>4928.4877401100002</v>
      </c>
      <c r="IL23" s="11">
        <f>+'[1]Консолидовани биланс државе'!IM23</f>
        <v>13022.800127759998</v>
      </c>
      <c r="IM23" s="11">
        <f>+'[1]Консолидовани биланс државе'!IN23</f>
        <v>6455.0290820099963</v>
      </c>
      <c r="IN23" s="11">
        <f>+'[1]Консолидовани биланс државе'!IO23</f>
        <v>6050.5965623700004</v>
      </c>
      <c r="IO23" s="11">
        <f>+'[1]Консолидовани биланс државе'!IP23</f>
        <v>12910.089488870002</v>
      </c>
      <c r="IP23" s="11">
        <f>+'[1]Консолидовани биланс државе'!IQ23</f>
        <v>5957.600393470002</v>
      </c>
      <c r="IQ23" s="11">
        <f>+'[1]Консолидовани биланс државе'!IR23</f>
        <v>5917.1564321200076</v>
      </c>
      <c r="IR23" s="11">
        <f>+'[1]Консолидовани биланс државе'!IS23</f>
        <v>13268.026878099998</v>
      </c>
      <c r="IS23" s="11">
        <f>+'[1]Консолидовани биланс државе'!IT23</f>
        <v>8375.3029243600122</v>
      </c>
      <c r="IT23" s="11">
        <f>+'[1]Консолидовани биланс државе'!IU23</f>
        <v>99590.168807160037</v>
      </c>
      <c r="IU23" s="59">
        <f>+'[1]Консолидовани биланс државе'!IV23</f>
        <v>99590.168807160037</v>
      </c>
      <c r="IV23" s="11">
        <f>+'[1]Консолидовани биланс државе'!IW23</f>
        <v>5155.6313648199985</v>
      </c>
      <c r="IW23" s="11">
        <f>+'[1]Консолидовани биланс државе'!IX23</f>
        <v>14241.239814750003</v>
      </c>
      <c r="IX23" s="11">
        <f>+'[1]Консолидовани биланс државе'!IY23</f>
        <v>6687.6805999599983</v>
      </c>
      <c r="IY23" s="11">
        <f>+'[1]Консолидовани биланс државе'!IZ23</f>
        <v>6697.7461113099998</v>
      </c>
      <c r="IZ23" s="11">
        <f>+'[1]Консолидовани биланс државе'!JA23</f>
        <v>14785.165844110003</v>
      </c>
      <c r="JA23" s="11">
        <f>+'[1]Консолидовани биланс државе'!JB23</f>
        <v>6486.6985193899991</v>
      </c>
      <c r="JB23" s="11">
        <f>+'[1]Консолидовани биланс државе'!JC23</f>
        <v>5989.2820809700006</v>
      </c>
      <c r="JC23" s="11">
        <f>+'[1]Консолидовани биланс државе'!JD23</f>
        <v>13530.415708140001</v>
      </c>
      <c r="JD23" s="11">
        <f>+'[1]Консолидовани биланс државе'!JE23</f>
        <v>5916.3225451999933</v>
      </c>
      <c r="JE23" s="11">
        <f>+'[1]Консолидовани биланс државе'!JF23</f>
        <v>6784.0572685699972</v>
      </c>
      <c r="JF23" s="11">
        <f>+'[1]Консолидовани биланс државе'!JG23</f>
        <v>13115.485647590011</v>
      </c>
      <c r="JG23" s="11">
        <f>+'[1]Консолидовани биланс државе'!JH23</f>
        <v>7699.7540764799924</v>
      </c>
      <c r="JH23" s="11">
        <f>+'[1]Консолидовани биланс државе'!JI23</f>
        <v>107089.47958129</v>
      </c>
      <c r="JI23" s="59">
        <f>+'[1]Консолидовани биланс државе'!JJ23</f>
        <v>107089.47958129</v>
      </c>
      <c r="JJ23" s="11">
        <f>+'[1]Консолидовани биланс државе'!JK23</f>
        <v>5402.0859583400024</v>
      </c>
      <c r="JK23" s="11">
        <f>+'[1]Консолидовани биланс државе'!JL23</f>
        <v>14534.895355119999</v>
      </c>
      <c r="JL23" s="11">
        <f>+'[1]Консолидовани биланс државе'!JM23</f>
        <v>6893.419234959998</v>
      </c>
      <c r="JM23" s="11">
        <f>+'[1]Консолидовани биланс државе'!JN23</f>
        <v>7375.1965551500016</v>
      </c>
      <c r="JN23" s="11">
        <f>+'[1]Консолидовани биланс државе'!JO23</f>
        <v>13325.408744749999</v>
      </c>
      <c r="JO23" s="11">
        <f>+'[1]Консолидовани биланс државе'!JP23</f>
        <v>6753.538868610005</v>
      </c>
      <c r="JP23" s="11">
        <f>+'[1]Консолидовани биланс државе'!JQ23</f>
        <v>8531.6042699100017</v>
      </c>
      <c r="JQ23" s="11">
        <f>+'[1]Консолидовани биланс државе'!JR23</f>
        <v>14783.851960960003</v>
      </c>
      <c r="JR23" s="11">
        <f>+'[1]Консолидовани биланс државе'!JS23</f>
        <v>6656.3034335000029</v>
      </c>
      <c r="JS23" s="11">
        <f>+'[1]Консолидовани биланс државе'!JT23</f>
        <v>7456.4325375300014</v>
      </c>
      <c r="JT23" s="11">
        <f>+'[1]Консолидовани биланс државе'!JU23</f>
        <v>14922.116447429991</v>
      </c>
      <c r="JU23" s="11">
        <f>+'[1]Консолидовани биланс државе'!JV23</f>
        <v>9362.0108243000104</v>
      </c>
      <c r="JV23" s="11">
        <f>+'[1]Консолидовани биланс државе'!JW23</f>
        <v>115996.86419055999</v>
      </c>
      <c r="JW23" s="59">
        <f>+'[1]Консолидовани биланс државе'!JX23</f>
        <v>115996.86419055999</v>
      </c>
      <c r="JX23" s="11">
        <f>+'[1]Консолидовани биланс државе'!JY23</f>
        <v>6553.6690107599989</v>
      </c>
      <c r="JY23" s="11">
        <f>+'[1]Консолидовани биланс државе'!JZ23</f>
        <v>15658.5174138</v>
      </c>
      <c r="JZ23" s="11">
        <f>+'[1]Консолидовани биланс државе'!KA23</f>
        <v>7175.0430673299998</v>
      </c>
      <c r="KA23" s="11">
        <f>+'[1]Консолидовани биланс државе'!KB23</f>
        <v>7930.1363316600009</v>
      </c>
      <c r="KB23" s="11">
        <f>+'[1]Консолидовани биланс државе'!KC23</f>
        <v>16636.978625360003</v>
      </c>
      <c r="KC23" s="11">
        <f>+'[1]Консолидовани биланс државе'!KD23</f>
        <v>7937.0851695199945</v>
      </c>
      <c r="KD23" s="11">
        <f>+'[1]Консолидовани биланс државе'!KE23</f>
        <v>9255.4175156000056</v>
      </c>
      <c r="KE23" s="11">
        <f>+'[1]Консолидовани биланс државе'!KF23</f>
        <v>15897.705331989991</v>
      </c>
      <c r="KF23" s="11">
        <f>+'[1]Консолидовани биланс државе'!KG23</f>
        <v>7571.3710206800124</v>
      </c>
      <c r="KG23" s="11">
        <f>+'[1]Консолидовани биланс државе'!KH23</f>
        <v>8029.42561947999</v>
      </c>
      <c r="KH23" s="11">
        <f>+'[1]Консолидовани биланс државе'!KI23</f>
        <v>15840.064665670016</v>
      </c>
      <c r="KI23" s="11">
        <f>+'[1]Консолидовани биланс државе'!KJ23</f>
        <v>9019.7011442300027</v>
      </c>
      <c r="KJ23" s="11">
        <f>+'[1]Консолидовани биланс државе'!KK23</f>
        <v>22212.186424560001</v>
      </c>
      <c r="KK23" s="59">
        <f>+'[1]Консолидовани биланс државе'!KL23</f>
        <v>127505.11491608003</v>
      </c>
      <c r="KL23" s="11">
        <f>+'[1]Консолидовани биланс државе'!KM23</f>
        <v>6368.3182127999953</v>
      </c>
      <c r="KM23" s="11">
        <f>+'[1]Консолидовани биланс државе'!KN23</f>
        <v>17529.759269150003</v>
      </c>
      <c r="KN23" s="11">
        <f>+'[1]Консолидовани биланс државе'!KO23</f>
        <v>0</v>
      </c>
      <c r="KO23" s="11">
        <f>+'[1]Консолидовани биланс државе'!KP23</f>
        <v>0</v>
      </c>
      <c r="KP23" s="11">
        <f>+'[1]Консолидовани биланс државе'!KQ23</f>
        <v>0</v>
      </c>
      <c r="KQ23" s="11">
        <f>+'[1]Консолидовани биланс државе'!KR23</f>
        <v>0</v>
      </c>
      <c r="KR23" s="11">
        <f>+'[1]Консолидовани биланс државе'!KS23</f>
        <v>0</v>
      </c>
      <c r="KS23" s="11">
        <f>+'[1]Консолидовани биланс државе'!KT23</f>
        <v>0</v>
      </c>
      <c r="KT23" s="11">
        <f>+'[1]Консолидовани биланс државе'!KU23</f>
        <v>0</v>
      </c>
      <c r="KU23" s="11">
        <f>+'[1]Консолидовани биланс државе'!KV23</f>
        <v>0</v>
      </c>
      <c r="KV23" s="11">
        <f>+'[1]Консолидовани биланс државе'!KW23</f>
        <v>0</v>
      </c>
      <c r="KW23" s="11">
        <f>+'[1]Консолидовани биланс државе'!KX23</f>
        <v>0</v>
      </c>
      <c r="KX23" s="11">
        <f>+'[1]Консолидовани биланс државе'!KY23</f>
        <v>23898.07748195</v>
      </c>
      <c r="KY23" s="59">
        <f>+'[1]Консолидовани биланс државе'!KZ23</f>
        <v>23898.07748195</v>
      </c>
      <c r="KZ23" s="59">
        <f>+'[1]Консолидовани биланс државе'!LA23</f>
        <v>107.58993745670129</v>
      </c>
      <c r="LA23" s="12">
        <f>+'[1]Консолидовани биланс државе'!LB23</f>
        <v>104.9657926406842</v>
      </c>
    </row>
    <row r="24" spans="1:313" s="95" customFormat="1" ht="16.7" customHeight="1" x14ac:dyDescent="0.45">
      <c r="A24" s="94"/>
      <c r="B24" s="13" t="s">
        <v>26</v>
      </c>
      <c r="C24" s="11">
        <f>+'[1]Консолидовани биланс државе'!C24</f>
        <v>13451.71</v>
      </c>
      <c r="D24" s="11">
        <f>+'[1]Консолидовани биланс државе'!D24</f>
        <v>15344.009999999998</v>
      </c>
      <c r="E24" s="11">
        <f>+'[1]Консолидовани биланс државе'!E24</f>
        <v>16738.849999999999</v>
      </c>
      <c r="F24" s="11">
        <f>+'[1]Консолидовани биланс државе'!F24</f>
        <v>17832</v>
      </c>
      <c r="G24" s="11">
        <f>+'[1]Консолидовани биланс државе'!G24</f>
        <v>17034.748999999996</v>
      </c>
      <c r="H24" s="11">
        <f>+'[1]Консолидовани биланс државе'!H24</f>
        <v>17097.400000000001</v>
      </c>
      <c r="I24" s="11">
        <f>+'[1]Консолидовани биланс државе'!I24</f>
        <v>17185.010000000002</v>
      </c>
      <c r="J24" s="11">
        <f>+'[1]Консолидовани биланс државе'!J24</f>
        <v>18328.900000000001</v>
      </c>
      <c r="K24" s="11">
        <f>+'[1]Консолидовани биланс државе'!K24</f>
        <v>18348.010000000002</v>
      </c>
      <c r="L24" s="11">
        <f>+'[1]Консолидовани биланс државе'!L24</f>
        <v>18103.02</v>
      </c>
      <c r="M24" s="11">
        <f>+'[1]Консолидовани биланс државе'!M24</f>
        <v>18965.590000000004</v>
      </c>
      <c r="N24" s="11">
        <f>+'[1]Консолидовани биланс државе'!N24</f>
        <v>25913.360000000001</v>
      </c>
      <c r="O24" s="11">
        <f>+'[1]Консолидовани биланс државе'!O24</f>
        <v>214342.609</v>
      </c>
      <c r="P24" s="11"/>
      <c r="Q24" s="11">
        <f>+'[1]Консолидовани биланс државе'!Q24</f>
        <v>16404.379449</v>
      </c>
      <c r="R24" s="11">
        <f>+'[1]Консолидовани биланс државе'!R24</f>
        <v>19211.909567999999</v>
      </c>
      <c r="S24" s="11">
        <f>+'[1]Консолидовани биланс државе'!S24</f>
        <v>20844.027237000002</v>
      </c>
      <c r="T24" s="11">
        <f>+'[1]Консолидовани биланс државе'!T24</f>
        <v>19936.833443</v>
      </c>
      <c r="U24" s="11">
        <f>+'[1]Консолидовани биланс државе'!U24</f>
        <v>20444.541469</v>
      </c>
      <c r="V24" s="11">
        <f>+'[1]Консолидовани биланс државе'!V24</f>
        <v>22076.391336000001</v>
      </c>
      <c r="W24" s="11">
        <f>+'[1]Консолидовани биланс државе'!W24</f>
        <v>21758.358568</v>
      </c>
      <c r="X24" s="11">
        <f>+'[1]Консолидовани биланс државе'!X24</f>
        <v>22421.899035999999</v>
      </c>
      <c r="Y24" s="11">
        <f>+'[1]Консолидовани биланс државе'!Y24</f>
        <v>23933.043518999999</v>
      </c>
      <c r="Z24" s="11">
        <f>+'[1]Консолидовани биланс државе'!Z24</f>
        <v>23348.366328</v>
      </c>
      <c r="AA24" s="11">
        <f>+'[1]Консолидовани биланс државе'!AA24</f>
        <v>25556.068816999999</v>
      </c>
      <c r="AB24" s="11">
        <f>+'[1]Консолидовани биланс државе'!AB24</f>
        <v>31619.100000000002</v>
      </c>
      <c r="AC24" s="11">
        <f>+'[1]Консолидовани биланс државе'!AC24</f>
        <v>267554.91876999999</v>
      </c>
      <c r="AD24" s="11"/>
      <c r="AE24" s="11">
        <f>+'[1]Консолидовани биланс државе'!AE24</f>
        <v>20849.614669000002</v>
      </c>
      <c r="AF24" s="11">
        <f>+'[1]Консолидовани биланс државе'!AF24</f>
        <v>22952.789054000001</v>
      </c>
      <c r="AG24" s="11">
        <f>+'[1]Консолидовани биланс државе'!AG24</f>
        <v>24191.589615999997</v>
      </c>
      <c r="AH24" s="11">
        <f>+'[1]Консолидовани биланс државе'!AH24</f>
        <v>25122.352391</v>
      </c>
      <c r="AI24" s="11">
        <f>+'[1]Консолидовани биланс државе'!AI24</f>
        <v>24383.736272000002</v>
      </c>
      <c r="AJ24" s="11">
        <f>+'[1]Консолидовани биланс државе'!AJ24</f>
        <v>25771.220002999999</v>
      </c>
      <c r="AK24" s="11">
        <f>+'[1]Консолидовани биланс државе'!AK24</f>
        <v>25697.675254000002</v>
      </c>
      <c r="AL24" s="11">
        <f>+'[1]Консолидовани биланс државе'!AL24</f>
        <v>27521.434000000001</v>
      </c>
      <c r="AM24" s="11">
        <f>+'[1]Консолидовани биланс државе'!AM24</f>
        <v>25105.156999999999</v>
      </c>
      <c r="AN24" s="11">
        <f>+'[1]Консолидовани биланс државе'!AN24</f>
        <v>27578.764000000003</v>
      </c>
      <c r="AO24" s="11">
        <f>+'[1]Консолидовани биланс државе'!AO24</f>
        <v>28114.03</v>
      </c>
      <c r="AP24" s="11">
        <f>+'[1]Консолидовани биланс државе'!AP24</f>
        <v>35736.633000000002</v>
      </c>
      <c r="AQ24" s="11">
        <f>+'[1]Консолидовани биланс државе'!AQ24</f>
        <v>313024.99525899999</v>
      </c>
      <c r="AR24" s="11"/>
      <c r="AS24" s="11">
        <f>+'[1]Консолидовани биланс државе'!AS24</f>
        <v>24126.699999999997</v>
      </c>
      <c r="AT24" s="11">
        <f>+'[1]Консолидовани биланс државе'!AT24</f>
        <v>28704.300000000003</v>
      </c>
      <c r="AU24" s="11">
        <f>+'[1]Консолидовани биланс државе'!AU24</f>
        <v>28408.800000000003</v>
      </c>
      <c r="AV24" s="11">
        <f>+'[1]Консолидовани биланс државе'!AV24</f>
        <v>30611.9</v>
      </c>
      <c r="AW24" s="11">
        <f>+'[1]Консолидовани биланс државе'!AW24</f>
        <v>28432.899999999998</v>
      </c>
      <c r="AX24" s="11">
        <f>+'[1]Консолидовани биланс државе'!AX24</f>
        <v>29574.199999999997</v>
      </c>
      <c r="AY24" s="11">
        <f>+'[1]Консолидовани биланс државе'!AY24</f>
        <v>31236.562327</v>
      </c>
      <c r="AZ24" s="11">
        <f>+'[1]Консолидовани биланс државе'!AZ24</f>
        <v>29756.174144000004</v>
      </c>
      <c r="BA24" s="11">
        <f>+'[1]Консолидовани биланс државе'!BA24</f>
        <v>30582</v>
      </c>
      <c r="BB24" s="11">
        <f>+'[1]Консолидовани биланс државе'!BB24</f>
        <v>32498.199999999997</v>
      </c>
      <c r="BC24" s="11">
        <f>+'[1]Консолидовани биланс државе'!BC24</f>
        <v>29755.4</v>
      </c>
      <c r="BD24" s="11">
        <f>+'[1]Консолидовани биланс државе'!BD24</f>
        <v>40394</v>
      </c>
      <c r="BE24" s="11">
        <f>+'[1]Консолидовани биланс државе'!BE24</f>
        <v>364081.13647100003</v>
      </c>
      <c r="BF24" s="11"/>
      <c r="BG24" s="11">
        <f>+'[1]Консолидовани биланс државе'!BG24</f>
        <v>25673.072999999997</v>
      </c>
      <c r="BH24" s="11">
        <f>+'[1]Консолидовани биланс државе'!BH24</f>
        <v>29448.9</v>
      </c>
      <c r="BI24" s="11">
        <f>+'[1]Консолидовани биланс државе'!BI24</f>
        <v>31015</v>
      </c>
      <c r="BJ24" s="11">
        <f>+'[1]Консолидовани биланс државе'!BJ24</f>
        <v>32936.437000000005</v>
      </c>
      <c r="BK24" s="11">
        <f>+'[1]Консолидовани биланс државе'!BK24</f>
        <v>29246.316999999999</v>
      </c>
      <c r="BL24" s="11">
        <f>+'[1]Консолидовани биланс државе'!BL24</f>
        <v>31152.626</v>
      </c>
      <c r="BM24" s="11">
        <f>+'[1]Консолидовани биланс државе'!BM24</f>
        <v>34557.326000000001</v>
      </c>
      <c r="BN24" s="11">
        <f>+'[1]Консолидовани биланс државе'!BN24</f>
        <v>29728.904999999999</v>
      </c>
      <c r="BO24" s="11">
        <f>+'[1]Консолидовани биланс државе'!BO24</f>
        <v>29921.091</v>
      </c>
      <c r="BP24" s="11">
        <f>+'[1]Консолидовани биланс државе'!BP24</f>
        <v>30739.71</v>
      </c>
      <c r="BQ24" s="11">
        <f>+'[1]Консолидовани биланс државе'!BQ24</f>
        <v>29988.444000000003</v>
      </c>
      <c r="BR24" s="11">
        <f>+'[1]Консолидовани биланс државе'!BR24</f>
        <v>38665.407999999996</v>
      </c>
      <c r="BS24" s="11">
        <f>+'[1]Консолидовани биланс државе'!BS24</f>
        <v>373073.23700000002</v>
      </c>
      <c r="BT24" s="11"/>
      <c r="BU24" s="11">
        <f>+'[1]Консолидовани биланс државе'!BU24</f>
        <v>25833.58</v>
      </c>
      <c r="BV24" s="11">
        <f>+'[1]Консолидовани биланс државе'!BV24</f>
        <v>29815.144</v>
      </c>
      <c r="BW24" s="11">
        <f>+'[1]Консолидовани биланс државе'!BW24</f>
        <v>32184.359000000004</v>
      </c>
      <c r="BX24" s="11">
        <f>+'[1]Консолидовани биланс државе'!BX24</f>
        <v>32959.593999999997</v>
      </c>
      <c r="BY24" s="11">
        <f>+'[1]Консолидовани биланс државе'!BY24</f>
        <v>29085.108</v>
      </c>
      <c r="BZ24" s="11">
        <f>+'[1]Консолидовани биланс државе'!BZ24</f>
        <v>31127.820999999996</v>
      </c>
      <c r="CA24" s="11">
        <f>+'[1]Консолидовани биланс државе'!CA24</f>
        <v>31593.098849999998</v>
      </c>
      <c r="CB24" s="11">
        <f>+'[1]Консолидовани биланс државе'!CB24</f>
        <v>31035.197999999997</v>
      </c>
      <c r="CC24" s="11">
        <f>+'[1]Консолидовани биланс државе'!CC24</f>
        <v>30967.382999999998</v>
      </c>
      <c r="CD24" s="11">
        <f>+'[1]Консолидовани биланс државе'!CD24</f>
        <v>31188.070000000003</v>
      </c>
      <c r="CE24" s="11">
        <f>+'[1]Консолидовани биланс државе'!CE24</f>
        <v>31904.379000000001</v>
      </c>
      <c r="CF24" s="11">
        <f>+'[1]Консолидовани биланс државе'!CF24</f>
        <v>40353.057000000001</v>
      </c>
      <c r="CG24" s="11">
        <f>+'[1]Консолидовани биланс државе'!CG24</f>
        <v>378046.79185000004</v>
      </c>
      <c r="CH24" s="11"/>
      <c r="CI24" s="11">
        <f>+'[1]Консолидовани биланс државе'!CI24</f>
        <v>26624.781000000003</v>
      </c>
      <c r="CJ24" s="11">
        <f>+'[1]Консолидовани биланс државе'!CJ24</f>
        <v>31976.77</v>
      </c>
      <c r="CK24" s="11">
        <f>+'[1]Консолидовани биланс државе'!CK24</f>
        <v>33252.660618360002</v>
      </c>
      <c r="CL24" s="11">
        <f>+'[1]Консолидовани биланс државе'!CL24</f>
        <v>35498.619999999995</v>
      </c>
      <c r="CM24" s="11">
        <f>+'[1]Консолидовани биланс државе'!CM24</f>
        <v>30476.417330999997</v>
      </c>
      <c r="CN24" s="11">
        <f>+'[1]Консолидовани биланс државе'!CN24</f>
        <v>34646.334045999996</v>
      </c>
      <c r="CO24" s="11">
        <f>+'[1]Консолидовани биланс државе'!CO24</f>
        <v>33698.182999999997</v>
      </c>
      <c r="CP24" s="11">
        <f>+'[1]Консолидовани биланс државе'!CP24</f>
        <v>34428.339999999997</v>
      </c>
      <c r="CQ24" s="11">
        <f>+'[1]Консолидовани биланс државе'!CQ24</f>
        <v>34431.695</v>
      </c>
      <c r="CR24" s="11">
        <f>+'[1]Консолидовани биланс државе'!CR24</f>
        <v>34224.461658</v>
      </c>
      <c r="CS24" s="11">
        <f>+'[1]Консолидовани биланс државе'!CS24</f>
        <v>34604.332000000002</v>
      </c>
      <c r="CT24" s="11">
        <f>+'[1]Консолидовани биланс државе'!CT24</f>
        <v>42843.769</v>
      </c>
      <c r="CU24" s="11">
        <f>+'[1]Консолидовани биланс државе'!CU24</f>
        <v>406706.36365336005</v>
      </c>
      <c r="CV24" s="11"/>
      <c r="CW24" s="11">
        <f>+'[1]Консолидовани биланс државе'!CW24</f>
        <v>30764.978000000003</v>
      </c>
      <c r="CX24" s="11">
        <f>+'[1]Консолидовани биланс државе'!CX24</f>
        <v>34184.322999999997</v>
      </c>
      <c r="CY24" s="11">
        <f>+'[1]Консолидовани биланс државе'!CY24</f>
        <v>36002.379999999997</v>
      </c>
      <c r="CZ24" s="11">
        <f>+'[1]Консолидовани биланс државе'!CZ24</f>
        <v>37792.752999999997</v>
      </c>
      <c r="DA24" s="11">
        <f>+'[1]Консолидовани биланс државе'!DA24</f>
        <v>36508.728000000003</v>
      </c>
      <c r="DB24" s="11">
        <f>+'[1]Консолидовани биланс државе'!DB24</f>
        <v>37240.434000000001</v>
      </c>
      <c r="DC24" s="11">
        <f>+'[1]Консолидовани биланс државе'!DC24</f>
        <v>38320.509000000005</v>
      </c>
      <c r="DD24" s="11">
        <f>+'[1]Консолидовани биланс државе'!DD24</f>
        <v>37630.884000000005</v>
      </c>
      <c r="DE24" s="11">
        <f>+'[1]Консолидовани биланс државе'!DE24</f>
        <v>35047.127999999997</v>
      </c>
      <c r="DF24" s="11">
        <f>+'[1]Консолидовани биланс државе'!DF24</f>
        <v>38907.468999999997</v>
      </c>
      <c r="DG24" s="11">
        <f>+'[1]Консолидовани биланс државе'!DG24</f>
        <v>37841.451000000001</v>
      </c>
      <c r="DH24" s="11">
        <f>+'[1]Консолидовани биланс државе'!DH24</f>
        <v>45324.640000000007</v>
      </c>
      <c r="DI24" s="11">
        <f>+'[1]Консолидовани биланс државе'!DI24</f>
        <v>445565.67700000008</v>
      </c>
      <c r="DJ24" s="11"/>
      <c r="DK24" s="11">
        <f>+'[1]Консолидовани биланс државе'!DK24</f>
        <v>35023.781000000003</v>
      </c>
      <c r="DL24" s="11">
        <f>+'[1]Консолидовани биланс државе'!DL24</f>
        <v>37231.864000000001</v>
      </c>
      <c r="DM24" s="11">
        <f>+'[1]Консолидовани биланс државе'!DM24</f>
        <v>37509.262000000002</v>
      </c>
      <c r="DN24" s="11">
        <f>+'[1]Консолидовани биланс државе'!DN24</f>
        <v>42131.519</v>
      </c>
      <c r="DO24" s="11">
        <f>+'[1]Консолидовани биланс државе'!DO24</f>
        <v>35546.710999999996</v>
      </c>
      <c r="DP24" s="11">
        <f>+'[1]Консолидовани биланс државе'!DP24</f>
        <v>39639.717000000004</v>
      </c>
      <c r="DQ24" s="11">
        <f>+'[1]Консолидовани биланс државе'!DQ24</f>
        <v>41494.519</v>
      </c>
      <c r="DR24" s="11">
        <f>+'[1]Консолидовани биланс државе'!DR24</f>
        <v>43053.498</v>
      </c>
      <c r="DS24" s="11">
        <f>+'[1]Консолидовани биланс државе'!DS24</f>
        <v>40761.056000000004</v>
      </c>
      <c r="DT24" s="11">
        <f>+'[1]Консолидовани биланс државе'!DT24</f>
        <v>41501.422999999995</v>
      </c>
      <c r="DU24" s="11">
        <f>+'[1]Консолидовани биланс државе'!DU24</f>
        <v>42032.100999999995</v>
      </c>
      <c r="DV24" s="11">
        <f>+'[1]Консолидовани биланс државе'!DV24</f>
        <v>52570.871999999996</v>
      </c>
      <c r="DW24" s="11">
        <f>+'[1]Консолидовани биланс државе'!DW24</f>
        <v>488496.32299999997</v>
      </c>
      <c r="DX24" s="11"/>
      <c r="DY24" s="11">
        <f>+'[1]Консолидовани биланс државе'!DY24</f>
        <v>33348.137000000002</v>
      </c>
      <c r="DZ24" s="11">
        <f>+'[1]Консолидовани биланс државе'!DZ24</f>
        <v>41314.455999999998</v>
      </c>
      <c r="EA24" s="11">
        <f>+'[1]Консолидовани биланс државе'!EA24</f>
        <v>41320.664999999994</v>
      </c>
      <c r="EB24" s="11">
        <f>+'[1]Консолидовани биланс државе'!EB24</f>
        <v>44333.951000000001</v>
      </c>
      <c r="EC24" s="11">
        <f>+'[1]Консолидовани биланс државе'!EC24</f>
        <v>41074.204000000005</v>
      </c>
      <c r="ED24" s="11">
        <f>+'[1]Консолидовани биланс државе'!ED24</f>
        <v>42111.216</v>
      </c>
      <c r="EE24" s="11">
        <f>+'[1]Консолидовани биланс државе'!EE24</f>
        <v>43395.470999999998</v>
      </c>
      <c r="EF24" s="11">
        <f>+'[1]Консолидовани биланс државе'!EF24</f>
        <v>41983.07</v>
      </c>
      <c r="EG24" s="11">
        <f>+'[1]Консолидовани биланс државе'!EG24</f>
        <v>42418.989000000001</v>
      </c>
      <c r="EH24" s="11">
        <f>+'[1]Консолидовани биланс државе'!EH24</f>
        <v>43736.693999999996</v>
      </c>
      <c r="EI24" s="11">
        <f>+'[1]Консолидовани биланс државе'!EI24</f>
        <v>41821.254999999997</v>
      </c>
      <c r="EJ24" s="11">
        <f>+'[1]Консолидовани биланс државе'!EJ24</f>
        <v>52574.351999999999</v>
      </c>
      <c r="EK24" s="11">
        <f>+'[1]Консолидовани биланс државе'!EK24</f>
        <v>509432.46</v>
      </c>
      <c r="EL24" s="11">
        <f>+'[1]Консолидовани биланс државе'!EL24</f>
        <v>509432.46</v>
      </c>
      <c r="EM24" s="11"/>
      <c r="EN24" s="11">
        <f>+'[1]Консолидовани биланс државе'!EN24</f>
        <v>34395.504000000001</v>
      </c>
      <c r="EO24" s="11">
        <f>+'[1]Консолидовани биланс државе'!EO24</f>
        <v>40353.012999999999</v>
      </c>
      <c r="EP24" s="11">
        <f>+'[1]Консолидовани биланс државе'!EP24</f>
        <v>40869.497999999992</v>
      </c>
      <c r="EQ24" s="11">
        <f>+'[1]Консолидовани биланс државе'!EQ24</f>
        <v>43346.618000000009</v>
      </c>
      <c r="ER24" s="11">
        <f>+'[1]Консолидовани биланс државе'!ER24</f>
        <v>40255.472999999998</v>
      </c>
      <c r="ES24" s="11">
        <f>+'[1]Консолидовани биланс државе'!ES24</f>
        <v>42299.898000000001</v>
      </c>
      <c r="ET24" s="11">
        <f>+'[1]Консолидовани биланс државе'!ET24</f>
        <v>43265.676999999996</v>
      </c>
      <c r="EU24" s="11">
        <f>+'[1]Консолидовани биланс државе'!EU24</f>
        <v>41737.7356</v>
      </c>
      <c r="EV24" s="11">
        <f>+'[1]Консолидовани биланс државе'!EV24</f>
        <v>41669.757000000005</v>
      </c>
      <c r="EW24" s="11">
        <f>+'[1]Консолидовани биланс државе'!EW24</f>
        <v>42109.493000000002</v>
      </c>
      <c r="EX24" s="11">
        <f>+'[1]Консолидовани биланс државе'!EX24</f>
        <v>42505.201000000001</v>
      </c>
      <c r="EY24" s="11">
        <f>+'[1]Консолидовани биланс државе'!EY24</f>
        <v>52886.742000000006</v>
      </c>
      <c r="EZ24" s="11">
        <f>+'[1]Консолидовани биланс државе'!EZ24</f>
        <v>505694.60960000003</v>
      </c>
      <c r="FA24" s="11">
        <f>+'[1]Консолидовани биланс државе'!FA24</f>
        <v>505694.60960000003</v>
      </c>
      <c r="FB24" s="11">
        <f>+'[1]Консолидовани биланс државе'!FB24</f>
        <v>35010.172999999995</v>
      </c>
      <c r="FC24" s="11">
        <f>+'[1]Консолидовани биланс државе'!FC24</f>
        <v>42097.197</v>
      </c>
      <c r="FD24" s="11">
        <f>+'[1]Консолидовани биланс државе'!FD24</f>
        <v>43384.507729000004</v>
      </c>
      <c r="FE24" s="11">
        <f>+'[1]Консолидовани биланс државе'!FE24</f>
        <v>45830.723101999996</v>
      </c>
      <c r="FF24" s="11">
        <f>+'[1]Консолидовани биланс државе'!FF24</f>
        <v>40655.807676999997</v>
      </c>
      <c r="FG24" s="11">
        <f>+'[1]Консолидовани биланс државе'!FG24</f>
        <v>44290.841352000003</v>
      </c>
      <c r="FH24" s="11">
        <f>+'[1]Консолидовани биланс државе'!FH24</f>
        <v>43979.065565999997</v>
      </c>
      <c r="FI24" s="11">
        <f>+'[1]Консолидовани биланс државе'!FI24</f>
        <v>43807.992688999999</v>
      </c>
      <c r="FJ24" s="11">
        <f>+'[1]Консолидовани биланс државе'!FJ24</f>
        <v>44834.215885860001</v>
      </c>
      <c r="FK24" s="11">
        <f>+'[1]Консолидовани биланс државе'!FK24</f>
        <v>43688.785427999996</v>
      </c>
      <c r="FL24" s="11">
        <f>+'[1]Консолидовани биланс државе'!FL24</f>
        <v>44608.979087999993</v>
      </c>
      <c r="FM24" s="11">
        <f>+'[1]Консолидовани биланс државе'!FM24</f>
        <v>55301.021369999988</v>
      </c>
      <c r="FN24" s="11">
        <f>+'[1]Консолидовани биланс државе'!FN24</f>
        <v>527489.30988685985</v>
      </c>
      <c r="FO24" s="11">
        <f>+'[1]Консолидовани биланс државе'!FO24</f>
        <v>527489.30988685985</v>
      </c>
      <c r="FP24" s="11">
        <f>+'[1]Консолидовани биланс државе'!FP24</f>
        <v>37625.080643269997</v>
      </c>
      <c r="FQ24" s="11">
        <f>+'[1]Консолидовани биланс државе'!FQ24</f>
        <v>44933.561483530008</v>
      </c>
      <c r="FR24" s="11">
        <f>+'[1]Консолидовани биланс државе'!FR24</f>
        <v>47043.725061780009</v>
      </c>
      <c r="FS24" s="11">
        <f>+'[1]Консолидовани биланс државе'!FS24</f>
        <v>48415.990315389987</v>
      </c>
      <c r="FT24" s="11">
        <f>+'[1]Консолидовани биланс државе'!FT24</f>
        <v>45217.377033650024</v>
      </c>
      <c r="FU24" s="11">
        <f>+'[1]Консолидовани биланс државе'!FU24</f>
        <v>48777.132685429984</v>
      </c>
      <c r="FV24" s="11">
        <f>+'[1]Консолидовани биланс државе'!FV24</f>
        <v>46684.153884210005</v>
      </c>
      <c r="FW24" s="11">
        <f>+'[1]Консолидовани биланс државе'!FW24</f>
        <v>46579.203087330032</v>
      </c>
      <c r="FX24" s="11">
        <f>+'[1]Консолидовани биланс државе'!FX24</f>
        <v>47420.99227704994</v>
      </c>
      <c r="FY24" s="11">
        <f>+'[1]Консолидовани биланс државе'!FY24</f>
        <v>47173.222874260035</v>
      </c>
      <c r="FZ24" s="11">
        <f>+'[1]Консолидовани биланс државе'!FZ24</f>
        <v>48161.58821561998</v>
      </c>
      <c r="GA24" s="11">
        <f>+'[1]Консолидовани биланс државе'!GA24</f>
        <v>59393.620717400001</v>
      </c>
      <c r="GB24" s="11">
        <f>+'[1]Консолидовани биланс државе'!GB24</f>
        <v>567425.64827891998</v>
      </c>
      <c r="GC24" s="11">
        <f>+'[1]Консолидовани биланс државе'!GD24</f>
        <v>42429.550536529998</v>
      </c>
      <c r="GD24" s="11">
        <f>+'[1]Консолидовани биланс државе'!GE24</f>
        <v>49712.107668339995</v>
      </c>
      <c r="GE24" s="11">
        <f>+'[1]Консолидовани биланс државе'!GF24</f>
        <v>50346.401053879992</v>
      </c>
      <c r="GF24" s="11">
        <f>+'[1]Консолидовани биланс државе'!GG24</f>
        <v>52657.767381749909</v>
      </c>
      <c r="GG24" s="11">
        <f>+'[1]Консолидовани биланс државе'!GH24</f>
        <v>48548.448870859982</v>
      </c>
      <c r="GH24" s="11">
        <f>+'[1]Консолидовани биланс државе'!GI24</f>
        <v>52263.852386350103</v>
      </c>
      <c r="GI24" s="11">
        <f>+'[1]Консолидовани биланс државе'!GJ24</f>
        <v>51916.362111970215</v>
      </c>
      <c r="GJ24" s="11">
        <f>+'[1]Консолидовани биланс државе'!GK24</f>
        <v>52341.856121459772</v>
      </c>
      <c r="GK24" s="11">
        <f>+'[1]Консолидовани биланс државе'!GL24</f>
        <v>49498.755844299973</v>
      </c>
      <c r="GL24" s="11">
        <f>+'[1]Консолидовани биланс државе'!GM24</f>
        <v>52337.727917419979</v>
      </c>
      <c r="GM24" s="11">
        <f>+'[1]Консолидовани биланс државе'!GN24</f>
        <v>53509.190970030031</v>
      </c>
      <c r="GN24" s="11">
        <f>+'[1]Консолидовани биланс државе'!GO24</f>
        <v>64103.975975790047</v>
      </c>
      <c r="GO24" s="11">
        <f>+'[1]Консолидовани биланс државе'!GP24</f>
        <v>619665.99683868</v>
      </c>
      <c r="GP24" s="11">
        <f>+'[1]Консолидовани биланс државе'!GQ24</f>
        <v>619665.99683868</v>
      </c>
      <c r="GQ24" s="11"/>
      <c r="GR24" s="11">
        <f>+'[1]Консолидовани биланс државе'!GS24</f>
        <v>44356.37453542</v>
      </c>
      <c r="GS24" s="11">
        <f>+'[1]Консолидовани биланс државе'!GT24</f>
        <v>53821.983923310007</v>
      </c>
      <c r="GT24" s="11">
        <f>+'[1]Консолидовани биланс државе'!GU24</f>
        <v>54063.899014820017</v>
      </c>
      <c r="GU24" s="11">
        <f>+'[1]Консолидовани биланс државе'!GV24</f>
        <v>59271.100046460102</v>
      </c>
      <c r="GV24" s="11">
        <f>+'[1]Консолидовани биланс државе'!GW24</f>
        <v>54289.508020459929</v>
      </c>
      <c r="GW24" s="11">
        <f>+'[1]Консолидовани биланс државе'!GX24</f>
        <v>54266.824299210064</v>
      </c>
      <c r="GX24" s="11">
        <f>+'[1]Консолидовани биланс државе'!GY24</f>
        <v>56835.468787659935</v>
      </c>
      <c r="GY24" s="11">
        <f>+'[1]Консолидовани биланс државе'!GZ24</f>
        <v>56539.531694589983</v>
      </c>
      <c r="GZ24" s="11">
        <f>+'[1]Консолидовани биланс државе'!HA24</f>
        <v>55962.680772709995</v>
      </c>
      <c r="HA24" s="11">
        <f>+'[1]Консолидовани биланс државе'!HB24</f>
        <v>56797.788175640002</v>
      </c>
      <c r="HB24" s="11">
        <f>+'[1]Консолидовани биланс државе'!HC24</f>
        <v>57325.317384590038</v>
      </c>
      <c r="HC24" s="11">
        <f>+'[1]Консолидовани биланс државе'!HD24</f>
        <v>72345.015221130001</v>
      </c>
      <c r="HD24" s="11">
        <f>+'[1]Консолидовани биланс државе'!HE24</f>
        <v>675875.49187600007</v>
      </c>
      <c r="HE24" s="11">
        <f>+'[1]Консолидовани биланс државе'!HF24</f>
        <v>675875.49187600007</v>
      </c>
      <c r="HF24" s="11">
        <f>+'[1]Консолидовани биланс државе'!HG24</f>
        <v>50356.684341479995</v>
      </c>
      <c r="HG24" s="11">
        <f>+'[1]Консолидовани биланс државе'!HH24</f>
        <v>58793.250465089994</v>
      </c>
      <c r="HH24" s="11">
        <f>+'[1]Консолидовани биланс државе'!HI24</f>
        <v>58445.943320157647</v>
      </c>
      <c r="HI24" s="11">
        <f>+'[1]Консолидовани биланс државе'!HJ24</f>
        <v>49472.135857418936</v>
      </c>
      <c r="HJ24" s="11">
        <f>+'[1]Консолидовани биланс државе'!HK24</f>
        <v>39164.150865003423</v>
      </c>
      <c r="HK24" s="11">
        <f>+'[1]Консолидовани биланс државе'!HL24</f>
        <v>41854.036564091708</v>
      </c>
      <c r="HL24" s="11">
        <f>+'[1]Консолидовани биланс државе'!HM24</f>
        <v>53404.310190466073</v>
      </c>
      <c r="HM24" s="11">
        <f>+'[1]Консолидовани биланс државе'!HN24</f>
        <v>59118.667852992068</v>
      </c>
      <c r="HN24" s="11">
        <f>+'[1]Консолидовани биланс државе'!HO24</f>
        <v>52597.428173350061</v>
      </c>
      <c r="HO24" s="11">
        <f>+'[1]Консолидовани биланс државе'!HP24</f>
        <v>63581.368760560959</v>
      </c>
      <c r="HP24" s="11">
        <f>+'[1]Консолидовани биланс државе'!HQ24</f>
        <v>63585.585040579004</v>
      </c>
      <c r="HQ24" s="11">
        <f>+'[1]Консолидовани биланс државе'!HR24</f>
        <v>83363.43285044482</v>
      </c>
      <c r="HR24" s="11">
        <f>+'[1]Консолидовани биланс државе'!HS24</f>
        <v>673736.99428163457</v>
      </c>
      <c r="HS24" s="11">
        <f>+'[1]Консолидовани биланс државе'!HT24</f>
        <v>673736.99428163457</v>
      </c>
      <c r="HT24" s="11">
        <f>+'[1]Консолидовани биланс државе'!HU24</f>
        <v>55481.007901000004</v>
      </c>
      <c r="HU24" s="11">
        <f>+'[1]Консолидовани биланс државе'!HV24</f>
        <v>67408.435252999989</v>
      </c>
      <c r="HV24" s="11">
        <f>+'[1]Консолидовани биланс државе'!HW24</f>
        <v>71916.819000000003</v>
      </c>
      <c r="HW24" s="11">
        <f>+'[1]Консолидовани биланс државе'!HX24</f>
        <v>77084.893466000009</v>
      </c>
      <c r="HX24" s="11">
        <f>+'[1]Консолидовани биланс државе'!HY24</f>
        <v>65641.676499000008</v>
      </c>
      <c r="HY24" s="11">
        <f>+'[1]Консолидовани биланс државе'!HZ24</f>
        <v>72425.705054999999</v>
      </c>
      <c r="HZ24" s="11">
        <f>+'[1]Консолидовани биланс државе'!IA24</f>
        <v>72070.118000000002</v>
      </c>
      <c r="IA24" s="11">
        <f>+'[1]Консолидовани биланс државе'!IB24</f>
        <v>70681.865781</v>
      </c>
      <c r="IB24" s="11">
        <f>+'[1]Консолидовани биланс државе'!IC24</f>
        <v>71237.825343999997</v>
      </c>
      <c r="IC24" s="11">
        <f>+'[1]Консолидовани биланс државе'!ID24</f>
        <v>71236.659768000012</v>
      </c>
      <c r="ID24" s="11">
        <f>+'[1]Консолидовани биланс државе'!IE24</f>
        <v>73269.638338000004</v>
      </c>
      <c r="IE24" s="11">
        <f>+'[1]Консолидовани биланс државе'!IF24</f>
        <v>93511.566790000012</v>
      </c>
      <c r="IF24" s="11">
        <f>+'[1]Консолидовани биланс државе'!IG24</f>
        <v>861966.21119499998</v>
      </c>
      <c r="IG24" s="11">
        <f>+'[1]Консолидовани биланс државе'!IH24</f>
        <v>861966.21119499998</v>
      </c>
      <c r="IH24" s="11">
        <f>+'[1]Консолидовани биланс државе'!II24</f>
        <v>60143.100091</v>
      </c>
      <c r="II24" s="11">
        <f>+'[1]Консолидовани биланс државе'!IJ24</f>
        <v>74302.53702199999</v>
      </c>
      <c r="IJ24" s="11">
        <f>+'[1]Консолидовани биланс државе'!IK24</f>
        <v>76534.208300999991</v>
      </c>
      <c r="IK24" s="11">
        <f>+'[1]Консолидовани биланс државе'!IL24</f>
        <v>83416.895959000001</v>
      </c>
      <c r="IL24" s="11">
        <f>+'[1]Консолидовани биланс државе'!IM24</f>
        <v>73513.951678000012</v>
      </c>
      <c r="IM24" s="11">
        <f>+'[1]Консолидовани биланс државе'!IN24</f>
        <v>80170.451949000009</v>
      </c>
      <c r="IN24" s="11">
        <f>+'[1]Консолидовани биланс државе'!IO24</f>
        <v>77784.79686100001</v>
      </c>
      <c r="IO24" s="11">
        <f>+'[1]Консолидовани биланс државе'!IP24</f>
        <v>79858.352418000009</v>
      </c>
      <c r="IP24" s="11">
        <f>+'[1]Консолидовани биланс државе'!IQ24</f>
        <v>82127.314001000006</v>
      </c>
      <c r="IQ24" s="11">
        <f>+'[1]Консолидовани биланс државе'!IR24</f>
        <v>77719.669196999996</v>
      </c>
      <c r="IR24" s="11">
        <f>+'[1]Консолидовани биланс државе'!IS24</f>
        <v>81642.73253400001</v>
      </c>
      <c r="IS24" s="11">
        <f>+'[1]Консолидовани биланс државе'!IT24</f>
        <v>105026.59695199999</v>
      </c>
      <c r="IT24" s="11">
        <f>+'[1]Консолидовани биланс државе'!IU24</f>
        <v>952240.60696300003</v>
      </c>
      <c r="IU24" s="59">
        <f>+'[1]Консолидовани биланс државе'!IV24</f>
        <v>952240.60696300003</v>
      </c>
      <c r="IV24" s="11">
        <f>+'[1]Консолидовани биланс државе'!IW24</f>
        <v>66116.939740000002</v>
      </c>
      <c r="IW24" s="11">
        <f>+'[1]Консолидовани биланс државе'!IX24</f>
        <v>83796.709304999982</v>
      </c>
      <c r="IX24" s="11">
        <f>+'[1]Консолидовани биланс државе'!IY24</f>
        <v>88886.3554</v>
      </c>
      <c r="IY24" s="11">
        <f>+'[1]Консолидовани биланс државе'!IZ24</f>
        <v>89280.572498000009</v>
      </c>
      <c r="IZ24" s="11">
        <f>+'[1]Консолидовани биланс државе'!JA24</f>
        <v>82726.957999999999</v>
      </c>
      <c r="JA24" s="11">
        <f>+'[1]Консолидовани биланс државе'!JB24</f>
        <v>92186.853090999997</v>
      </c>
      <c r="JB24" s="11">
        <f>+'[1]Консолидовани биланс државе'!JC24</f>
        <v>86021.362803999989</v>
      </c>
      <c r="JC24" s="11">
        <f>+'[1]Консолидовани биланс државе'!JD24</f>
        <v>87143.70425000001</v>
      </c>
      <c r="JD24" s="11">
        <f>+'[1]Консолидовани биланс државе'!JE24</f>
        <v>89441.859083999996</v>
      </c>
      <c r="JE24" s="11">
        <f>+'[1]Консолидовани биланс државе'!JF24</f>
        <v>88519.312648000006</v>
      </c>
      <c r="JF24" s="11">
        <f>+'[1]Консолидовани биланс државе'!JG24</f>
        <v>90420.285000000003</v>
      </c>
      <c r="JG24" s="11">
        <f>+'[1]Консолидовани биланс државе'!JH24</f>
        <v>116330.40427</v>
      </c>
      <c r="JH24" s="11">
        <f>+'[1]Консолидовани биланс државе'!JI24</f>
        <v>1060871.3160900001</v>
      </c>
      <c r="JI24" s="59">
        <f>+'[1]Консолидовани биланс државе'!JJ24</f>
        <v>1060871.3160900001</v>
      </c>
      <c r="JJ24" s="11">
        <f>+'[1]Консолидовани биланс државе'!JK24</f>
        <v>75329.848046999992</v>
      </c>
      <c r="JK24" s="11">
        <f>+'[1]Консолидовани биланс државе'!JL24</f>
        <v>98976.336902999989</v>
      </c>
      <c r="JL24" s="11">
        <f>+'[1]Консолидовани биланс државе'!JM24</f>
        <v>99194.141787</v>
      </c>
      <c r="JM24" s="11">
        <f>+'[1]Консолидовани биланс државе'!JN24</f>
        <v>122079.90325000002</v>
      </c>
      <c r="JN24" s="11">
        <f>+'[1]Консолидовани биланс државе'!JO24</f>
        <v>84880.133000000002</v>
      </c>
      <c r="JO24" s="11">
        <f>+'[1]Консолидовани биланс државе'!JP24</f>
        <v>99656.399332000001</v>
      </c>
      <c r="JP24" s="11">
        <f>+'[1]Консолидовани биланс државе'!JQ24</f>
        <v>102050.31590000002</v>
      </c>
      <c r="JQ24" s="11">
        <f>+'[1]Консолидовани биланс државе'!JR24</f>
        <v>103221.655084</v>
      </c>
      <c r="JR24" s="11">
        <f>+'[1]Консолидовани биланс државе'!JS24</f>
        <v>99009.65389500001</v>
      </c>
      <c r="JS24" s="11">
        <f>+'[1]Консолидовани биланс државе'!JT24</f>
        <v>102939.532165</v>
      </c>
      <c r="JT24" s="11">
        <f>+'[1]Консолидовани биланс државе'!JU24</f>
        <v>104997.577292</v>
      </c>
      <c r="JU24" s="11">
        <f>+'[1]Консолидовани биланс државе'!JV24</f>
        <v>132692.28</v>
      </c>
      <c r="JV24" s="11">
        <f>+'[1]Консолидовани биланс државе'!JW24</f>
        <v>1225027.7766549999</v>
      </c>
      <c r="JW24" s="59">
        <f>+'[1]Консолидовани биланс државе'!JX24</f>
        <v>1225027.7766549999</v>
      </c>
      <c r="JX24" s="11">
        <f>+'[1]Консолидовани биланс државе'!JY24</f>
        <v>87814.475835999998</v>
      </c>
      <c r="JY24" s="11">
        <f>+'[1]Консолидовани биланс државе'!JZ24</f>
        <v>111874.990227</v>
      </c>
      <c r="JZ24" s="11">
        <f>+'[1]Консолидовани биланс државе'!KA24</f>
        <v>108308.28453999999</v>
      </c>
      <c r="KA24" s="11">
        <f>+'[1]Консолидовани биланс државе'!KB24</f>
        <v>126754.80922900001</v>
      </c>
      <c r="KB24" s="11">
        <f>+'[1]Консолидовани биланс државе'!KC24</f>
        <v>109529.63250000001</v>
      </c>
      <c r="KC24" s="11">
        <f>+'[1]Консолидовани биланс државе'!KD24</f>
        <v>113889.001986</v>
      </c>
      <c r="KD24" s="11">
        <f>+'[1]Консолидовани биланс државе'!KE24</f>
        <v>116188.934427</v>
      </c>
      <c r="KE24" s="11">
        <f>+'[1]Консолидовани биланс државе'!KF24</f>
        <v>113384.76270767002</v>
      </c>
      <c r="KF24" s="11">
        <f>+'[1]Консолидовани биланс државе'!KG24</f>
        <v>121302.12818300001</v>
      </c>
      <c r="KG24" s="11">
        <f>+'[1]Консолидовани биланс државе'!KH24</f>
        <v>112321.711044</v>
      </c>
      <c r="KH24" s="11">
        <f>+'[1]Консолидовани биланс државе'!KI24</f>
        <v>112841.620007</v>
      </c>
      <c r="KI24" s="11">
        <f>+'[1]Консолидовани биланс државе'!KJ24</f>
        <v>154258.57959899999</v>
      </c>
      <c r="KJ24" s="11">
        <f>+'[1]Консолидовани биланс државе'!KK24</f>
        <v>199689.466063</v>
      </c>
      <c r="KK24" s="59">
        <f>+'[1]Консолидовани биланс државе'!KL24</f>
        <v>1388468.9302856699</v>
      </c>
      <c r="KL24" s="11">
        <f>+'[1]Консолидовани биланс државе'!KM24</f>
        <v>96382.496759000001</v>
      </c>
      <c r="KM24" s="11">
        <f>+'[1]Консолидовани биланс државе'!KN24</f>
        <v>139089.68705799998</v>
      </c>
      <c r="KN24" s="11">
        <f>+'[1]Консолидовани биланс државе'!KO24</f>
        <v>0</v>
      </c>
      <c r="KO24" s="11">
        <f>+'[1]Консолидовани биланс државе'!KP24</f>
        <v>0</v>
      </c>
      <c r="KP24" s="11">
        <f>+'[1]Консолидовани биланс државе'!KQ24</f>
        <v>0</v>
      </c>
      <c r="KQ24" s="11">
        <f>+'[1]Консолидовани биланс државе'!KR24</f>
        <v>0</v>
      </c>
      <c r="KR24" s="11">
        <f>+'[1]Консолидовани биланс државе'!KS24</f>
        <v>0</v>
      </c>
      <c r="KS24" s="11">
        <f>+'[1]Консолидовани биланс државе'!KT24</f>
        <v>0</v>
      </c>
      <c r="KT24" s="11">
        <f>+'[1]Консолидовани биланс државе'!KU24</f>
        <v>0</v>
      </c>
      <c r="KU24" s="11">
        <f>+'[1]Консолидовани биланс државе'!KV24</f>
        <v>0</v>
      </c>
      <c r="KV24" s="11">
        <f>+'[1]Консолидовани биланс државе'!KW24</f>
        <v>0</v>
      </c>
      <c r="KW24" s="11">
        <f>+'[1]Консолидовани биланс државе'!KX24</f>
        <v>0</v>
      </c>
      <c r="KX24" s="11">
        <f>+'[1]Консолидовани биланс државе'!KY24</f>
        <v>235472.18381699998</v>
      </c>
      <c r="KY24" s="59">
        <f>+'[1]Консолидовани биланс државе'!KZ24</f>
        <v>235472.18381699998</v>
      </c>
      <c r="KZ24" s="59">
        <f>+'[1]Консолидовани биланс државе'!LA24</f>
        <v>117.91918144681249</v>
      </c>
      <c r="LA24" s="12">
        <f>+'[1]Консолидовани биланс државе'!LB24</f>
        <v>115.04310385054876</v>
      </c>
    </row>
    <row r="25" spans="1:313" s="95" customFormat="1" ht="16.7" customHeight="1" x14ac:dyDescent="0.45">
      <c r="A25" s="94"/>
      <c r="B25" s="10" t="s">
        <v>27</v>
      </c>
      <c r="C25" s="11">
        <f>+'[1]Консолидовани биланс државе'!C25</f>
        <v>4100.7043270000004</v>
      </c>
      <c r="D25" s="11">
        <f>+'[1]Консолидовани биланс државе'!D25</f>
        <v>4800.9786199999999</v>
      </c>
      <c r="E25" s="11">
        <f>+'[1]Консолидовани биланс државе'!E25</f>
        <v>6679.5058390000004</v>
      </c>
      <c r="F25" s="11">
        <f>+'[1]Консолидовани биланс државе'!F25</f>
        <v>5386.9858509999995</v>
      </c>
      <c r="G25" s="11">
        <f>+'[1]Консолидовани биланс државе'!G25</f>
        <v>5958.7418740000003</v>
      </c>
      <c r="H25" s="11">
        <f>+'[1]Консолидовани биланс државе'!H25</f>
        <v>8208.3248380000005</v>
      </c>
      <c r="I25" s="11">
        <f>+'[1]Консолидовани биланс државе'!I25</f>
        <v>7122.9783049999996</v>
      </c>
      <c r="J25" s="11">
        <f>+'[1]Консолидовани биланс државе'!J25</f>
        <v>7387.607086</v>
      </c>
      <c r="K25" s="11">
        <f>+'[1]Консолидовани биланс државе'!K25</f>
        <v>7140.5658030000004</v>
      </c>
      <c r="L25" s="11">
        <f>+'[1]Консолидовани биланс државе'!L25</f>
        <v>6431.275447</v>
      </c>
      <c r="M25" s="11">
        <f>+'[1]Консолидовани биланс државе'!M25</f>
        <v>8318.8450180000018</v>
      </c>
      <c r="N25" s="11">
        <f>+'[1]Консолидовани биланс државе'!N25</f>
        <v>12219.801421</v>
      </c>
      <c r="O25" s="11">
        <f>+'[1]Консолидовани биланс државе'!O25</f>
        <v>83756.314429000005</v>
      </c>
      <c r="P25" s="11"/>
      <c r="Q25" s="11">
        <f>+'[1]Консолидовани биланс државе'!Q25</f>
        <v>6530.1663240000007</v>
      </c>
      <c r="R25" s="11">
        <f>+'[1]Консолидовани биланс државе'!R25</f>
        <v>8602.0159999999996</v>
      </c>
      <c r="S25" s="11">
        <f>+'[1]Консолидовани биланс државе'!S25</f>
        <v>10930.795086</v>
      </c>
      <c r="T25" s="11">
        <f>+'[1]Консолидовани биланс државе'!T25</f>
        <v>7897.588971000001</v>
      </c>
      <c r="U25" s="11">
        <f>+'[1]Консолидовани биланс државе'!U25</f>
        <v>8997.4097849999998</v>
      </c>
      <c r="V25" s="11">
        <f>+'[1]Консолидовани биланс државе'!V25</f>
        <v>9286.3508270000002</v>
      </c>
      <c r="W25" s="11">
        <f>+'[1]Консолидовани биланс државе'!W25</f>
        <v>8730.1295599999994</v>
      </c>
      <c r="X25" s="11">
        <f>+'[1]Консолидовани биланс државе'!X25</f>
        <v>8741.7183800000003</v>
      </c>
      <c r="Y25" s="11">
        <f>+'[1]Консолидовани биланс државе'!Y25</f>
        <v>10927.711305999999</v>
      </c>
      <c r="Z25" s="11">
        <f>+'[1]Консолидовани биланс државе'!Z25</f>
        <v>6516.920478</v>
      </c>
      <c r="AA25" s="11">
        <f>+'[1]Консолидовани биланс државе'!AA25</f>
        <v>10763.813854000002</v>
      </c>
      <c r="AB25" s="11">
        <f>+'[1]Консолидовани биланс државе'!AB25</f>
        <v>14465.503000000002</v>
      </c>
      <c r="AC25" s="11">
        <f>+'[1]Консолидовани биланс државе'!AC25</f>
        <v>112390.123571</v>
      </c>
      <c r="AD25" s="11"/>
      <c r="AE25" s="11">
        <f>+'[1]Консолидовани биланс државе'!AE25</f>
        <v>9445.5706376666694</v>
      </c>
      <c r="AF25" s="11">
        <f>+'[1]Консолидовани биланс државе'!AF25</f>
        <v>8314.0733866666669</v>
      </c>
      <c r="AG25" s="11">
        <f>+'[1]Консолидовани биланс државе'!AG25</f>
        <v>11504.667825666667</v>
      </c>
      <c r="AH25" s="11">
        <f>+'[1]Консолидовани биланс државе'!AH25</f>
        <v>9919.712757666668</v>
      </c>
      <c r="AI25" s="11">
        <f>+'[1]Консолидовани биланс државе'!AI25</f>
        <v>9518.5443316666697</v>
      </c>
      <c r="AJ25" s="11">
        <f>+'[1]Консолидовани биланс државе'!AJ25</f>
        <v>9369.1203166666673</v>
      </c>
      <c r="AK25" s="11">
        <f>+'[1]Консолидовани биланс државе'!AK25</f>
        <v>10079.951120000002</v>
      </c>
      <c r="AL25" s="11">
        <f>+'[1]Консолидовани биланс државе'!AL25</f>
        <v>10438.463454999997</v>
      </c>
      <c r="AM25" s="11">
        <f>+'[1]Консолидовани биланс државе'!AM25</f>
        <v>13017.104251999999</v>
      </c>
      <c r="AN25" s="11">
        <f>+'[1]Консолидовани биланс државе'!AN25</f>
        <v>11407.181</v>
      </c>
      <c r="AO25" s="11">
        <f>+'[1]Консолидовани биланс државе'!AO25</f>
        <v>13310.42</v>
      </c>
      <c r="AP25" s="11">
        <f>+'[1]Консолидовани биланс државе'!AP25</f>
        <v>16467.705000000002</v>
      </c>
      <c r="AQ25" s="11">
        <f>+'[1]Консолидовани биланс државе'!AQ25</f>
        <v>132792.51408300002</v>
      </c>
      <c r="AR25" s="11"/>
      <c r="AS25" s="11">
        <f>+'[1]Консолидовани биланс државе'!AS25</f>
        <v>12718.929000000002</v>
      </c>
      <c r="AT25" s="11">
        <f>+'[1]Консолидовани биланс државе'!AT25</f>
        <v>9887.9089999999997</v>
      </c>
      <c r="AU25" s="11">
        <f>+'[1]Консолидовани биланс државе'!AU25</f>
        <v>11963.000000000002</v>
      </c>
      <c r="AV25" s="11">
        <f>+'[1]Консолидовани биланс државе'!AV25</f>
        <v>12344.995192280001</v>
      </c>
      <c r="AW25" s="11">
        <f>+'[1]Консолидовани биланс државе'!AW25</f>
        <v>10161.777542880001</v>
      </c>
      <c r="AX25" s="11">
        <f>+'[1]Консолидовани биланс државе'!AX25</f>
        <v>10517.315669250002</v>
      </c>
      <c r="AY25" s="11">
        <f>+'[1]Консолидовани биланс државе'!AY25</f>
        <v>11597.419999999998</v>
      </c>
      <c r="AZ25" s="11">
        <f>+'[1]Консолидовани биланс државе'!AZ25</f>
        <v>10387.566212</v>
      </c>
      <c r="BA25" s="11">
        <f>+'[1]Консолидовани биланс државе'!BA25</f>
        <v>12519.300000000001</v>
      </c>
      <c r="BB25" s="11">
        <f>+'[1]Консолидовани биланс државе'!BB25</f>
        <v>12094.599999999999</v>
      </c>
      <c r="BC25" s="11">
        <f>+'[1]Консолидовани биланс државе'!BC25</f>
        <v>10386.800000000001</v>
      </c>
      <c r="BD25" s="11">
        <f>+'[1]Консолидовани биланс државе'!BD25</f>
        <v>15636.4</v>
      </c>
      <c r="BE25" s="11">
        <f>+'[1]Консолидовани биланс државе'!BE25</f>
        <v>140216.01261641004</v>
      </c>
      <c r="BF25" s="11"/>
      <c r="BG25" s="11">
        <f>+'[1]Консолидовани биланс државе'!BG25</f>
        <v>8773.2824686000022</v>
      </c>
      <c r="BH25" s="11">
        <f>+'[1]Консолидовани биланс државе'!BH25</f>
        <v>7905.4964028299992</v>
      </c>
      <c r="BI25" s="11">
        <f>+'[1]Консолидовани биланс државе'!BI25</f>
        <v>12137.475035900001</v>
      </c>
      <c r="BJ25" s="11">
        <f>+'[1]Консолидовани биланс државе'!BJ25</f>
        <v>9995.2360193800014</v>
      </c>
      <c r="BK25" s="11">
        <f>+'[1]Консолидовани биланс државе'!BK25</f>
        <v>9403.7694287299983</v>
      </c>
      <c r="BL25" s="11">
        <f>+'[1]Консолидовани биланс државе'!BL25</f>
        <v>10260.234527390001</v>
      </c>
      <c r="BM25" s="11">
        <f>+'[1]Консолидовани биланс државе'!BM25</f>
        <v>14370.702432676666</v>
      </c>
      <c r="BN25" s="11">
        <f>+'[1]Консолидовани биланс државе'!BN25</f>
        <v>10587.586488596666</v>
      </c>
      <c r="BO25" s="11">
        <f>+'[1]Консолидовани биланс државе'!BO25</f>
        <v>14381.006675026667</v>
      </c>
      <c r="BP25" s="11">
        <f>+'[1]Консолидовани биланс државе'!BP25</f>
        <v>11839.40936639</v>
      </c>
      <c r="BQ25" s="11">
        <f>+'[1]Консолидовани биланс државе'!BQ25</f>
        <v>12840.007686669996</v>
      </c>
      <c r="BR25" s="11">
        <f>+'[1]Консолидовани биланс државе'!BR25</f>
        <v>17220.826336190003</v>
      </c>
      <c r="BS25" s="11">
        <f>+'[1]Консолидовани биланс државе'!BS25</f>
        <v>139715.03286838002</v>
      </c>
      <c r="BT25" s="11"/>
      <c r="BU25" s="11">
        <f>+'[1]Консолидовани биланс државе'!BU25</f>
        <v>7478.3952345499983</v>
      </c>
      <c r="BV25" s="11">
        <f>+'[1]Консолидовани биланс државе'!BV25</f>
        <v>10726.58545825</v>
      </c>
      <c r="BW25" s="11">
        <f>+'[1]Консолидовани биланс државе'!BW25</f>
        <v>11956.36659474</v>
      </c>
      <c r="BX25" s="11">
        <f>+'[1]Консолидовани биланс државе'!BX25</f>
        <v>11151.19152782333</v>
      </c>
      <c r="BY25" s="11">
        <f>+'[1]Консолидовани биланс државе'!BY25</f>
        <v>13442.755310623334</v>
      </c>
      <c r="BZ25" s="11">
        <f>+'[1]Консолидовани биланс државе'!BZ25</f>
        <v>12414.415227293335</v>
      </c>
      <c r="CA25" s="11">
        <f>+'[1]Консолидовани биланс државе'!CA25</f>
        <v>17749.042914999995</v>
      </c>
      <c r="CB25" s="11">
        <f>+'[1]Консолидовани биланс државе'!CB25</f>
        <v>11063.955471600002</v>
      </c>
      <c r="CC25" s="11">
        <f>+'[1]Консолидовани биланс државе'!CC25</f>
        <v>10836.088711860002</v>
      </c>
      <c r="CD25" s="11">
        <f>+'[1]Консолидовани биланс државе'!CD25</f>
        <v>14852.53827811667</v>
      </c>
      <c r="CE25" s="11">
        <f>+'[1]Консолидовани биланс државе'!CE25</f>
        <v>15957.622985626673</v>
      </c>
      <c r="CF25" s="11">
        <f>+'[1]Консолидовани биланс државе'!CF25</f>
        <v>21923.810995906657</v>
      </c>
      <c r="CG25" s="11">
        <f>+'[1]Консолидовани биланс државе'!CG25</f>
        <v>159552.76871138997</v>
      </c>
      <c r="CH25" s="11"/>
      <c r="CI25" s="11">
        <f>+'[1]Консолидовани биланс државе'!CI25</f>
        <v>8758.2101023033356</v>
      </c>
      <c r="CJ25" s="11">
        <f>+'[1]Консолидовани биланс државе'!CJ25</f>
        <v>12446.388891373335</v>
      </c>
      <c r="CK25" s="11">
        <f>+'[1]Консолидовани биланс државе'!CK25</f>
        <v>12897.598206963332</v>
      </c>
      <c r="CL25" s="11">
        <f>+'[1]Консолидовани биланс државе'!CL25</f>
        <v>10899.345051256665</v>
      </c>
      <c r="CM25" s="11">
        <f>+'[1]Консолидовани биланс државе'!CM25</f>
        <v>16159.987969206668</v>
      </c>
      <c r="CN25" s="11">
        <f>+'[1]Консолидовани биланс државе'!CN25</f>
        <v>11773.661975396668</v>
      </c>
      <c r="CO25" s="11">
        <f>+'[1]Консолидовани биланс државе'!CO25</f>
        <v>12513.762670700002</v>
      </c>
      <c r="CP25" s="11">
        <f>+'[1]Консолидовани биланс државе'!CP25</f>
        <v>12750.16940434</v>
      </c>
      <c r="CQ25" s="11">
        <f>+'[1]Консолидовани биланс државе'!CQ25</f>
        <v>18860.021979619993</v>
      </c>
      <c r="CR25" s="11">
        <f>+'[1]Консолидовани биланс државе'!CR25</f>
        <v>14831.810466170002</v>
      </c>
      <c r="CS25" s="11">
        <f>+'[1]Консолидовани биланс државе'!CS25</f>
        <v>16295.425402699999</v>
      </c>
      <c r="CT25" s="11">
        <f>+'[1]Консолидовани биланс државе'!CT25</f>
        <v>20729.360177580002</v>
      </c>
      <c r="CU25" s="11">
        <f>+'[1]Консолидовани биланс државе'!CU25</f>
        <v>168915.74229761001</v>
      </c>
      <c r="CV25" s="11"/>
      <c r="CW25" s="11">
        <f>+'[1]Консолидовани биланс државе'!CW25</f>
        <v>11461.62279338</v>
      </c>
      <c r="CX25" s="11">
        <f>+'[1]Консолидовани биланс државе'!CX25</f>
        <v>9209.7350498399992</v>
      </c>
      <c r="CY25" s="11">
        <f>+'[1]Консолидовани биланс државе'!CY25</f>
        <v>15405.29451657</v>
      </c>
      <c r="CZ25" s="11">
        <f>+'[1]Консолидовани биланс државе'!CZ25</f>
        <v>13273.410541129999</v>
      </c>
      <c r="DA25" s="11">
        <f>+'[1]Консолидовани биланс државе'!DA25</f>
        <v>15500.454400440003</v>
      </c>
      <c r="DB25" s="11">
        <f>+'[1]Консолидовани биланс државе'!DB25</f>
        <v>12118.88161337</v>
      </c>
      <c r="DC25" s="11">
        <f>+'[1]Консолидовани биланс државе'!DC25</f>
        <v>12951.58500254</v>
      </c>
      <c r="DD25" s="11">
        <f>+'[1]Консолидовани биланс државе'!DD25</f>
        <v>11719.188723209998</v>
      </c>
      <c r="DE25" s="11">
        <f>+'[1]Консолидовани биланс државе'!DE25</f>
        <v>14474.473746910002</v>
      </c>
      <c r="DF25" s="11">
        <f>+'[1]Консолидовани биланс државе'!DF25</f>
        <v>26081.077381568597</v>
      </c>
      <c r="DG25" s="11">
        <f>+'[1]Консолидовани биланс државе'!DG25</f>
        <v>12508.695765668006</v>
      </c>
      <c r="DH25" s="11">
        <f>+'[1]Консолидовани биланс државе'!DH25</f>
        <v>21904.2138040434</v>
      </c>
      <c r="DI25" s="11">
        <f>+'[1]Консолидовани биланс државе'!DI25</f>
        <v>176608.63333866998</v>
      </c>
      <c r="DJ25" s="11"/>
      <c r="DK25" s="11">
        <f>+'[1]Консолидовани биланс државе'!DK25</f>
        <v>12196.411998497602</v>
      </c>
      <c r="DL25" s="11">
        <f>+'[1]Консолидовани биланс државе'!DL25</f>
        <v>10109.101747221726</v>
      </c>
      <c r="DM25" s="11">
        <f>+'[1]Консолидовани биланс државе'!DM25</f>
        <v>10492.49353495067</v>
      </c>
      <c r="DN25" s="11">
        <f>+'[1]Консолидовани биланс државе'!DN25</f>
        <v>12753.143255691708</v>
      </c>
      <c r="DO25" s="11">
        <f>+'[1]Консолидовани биланс државе'!DO25</f>
        <v>10968.360612588935</v>
      </c>
      <c r="DP25" s="11">
        <f>+'[1]Консолидовани биланс државе'!DP25</f>
        <v>16355.87103622936</v>
      </c>
      <c r="DQ25" s="11">
        <f>+'[1]Консолидовани биланс државе'!DQ25</f>
        <v>14554.863341304956</v>
      </c>
      <c r="DR25" s="11">
        <f>+'[1]Консолидовани биланс државе'!DR25</f>
        <v>15476.018220582295</v>
      </c>
      <c r="DS25" s="11">
        <f>+'[1]Консолидовани биланс државе'!DS25</f>
        <v>12412.590701172752</v>
      </c>
      <c r="DT25" s="11">
        <f>+'[1]Консолидовани биланс државе'!DT25</f>
        <v>13650.436641030001</v>
      </c>
      <c r="DU25" s="11">
        <f>+'[1]Консолидовани биланс државе'!DU25</f>
        <v>14231.289554090001</v>
      </c>
      <c r="DV25" s="11">
        <f>+'[1]Консолидовани биланс државе'!DV25</f>
        <v>25188.402550509993</v>
      </c>
      <c r="DW25" s="11">
        <f>+'[1]Консолидовани биланс државе'!DW25</f>
        <v>168388.98319386999</v>
      </c>
      <c r="DX25" s="11"/>
      <c r="DY25" s="11">
        <f>+'[1]Консолидовани биланс државе'!DY25</f>
        <v>11495.693565963336</v>
      </c>
      <c r="DZ25" s="11">
        <f>+'[1]Консолидовани биланс државе'!DZ25</f>
        <v>10240.949686663333</v>
      </c>
      <c r="EA25" s="11">
        <f>+'[1]Консолидовани биланс државе'!EA25</f>
        <v>12316.878002713333</v>
      </c>
      <c r="EB25" s="11">
        <f>+'[1]Консолидовани биланс државе'!EB25</f>
        <v>12227.02979997</v>
      </c>
      <c r="EC25" s="11">
        <f>+'[1]Консолидовани биланс државе'!EC25</f>
        <v>11584.640187400004</v>
      </c>
      <c r="ED25" s="11">
        <f>+'[1]Консолидовани биланс државе'!ED25</f>
        <v>11846.144304579999</v>
      </c>
      <c r="EE25" s="11">
        <f>+'[1]Консолидовани биланс државе'!EE25</f>
        <v>14108.469261766666</v>
      </c>
      <c r="EF25" s="11">
        <f>+'[1]Консолидовани биланс државе'!EF25</f>
        <v>11189.174790826666</v>
      </c>
      <c r="EG25" s="11">
        <f>+'[1]Консолидовани биланс државе'!EG25</f>
        <v>15636.807090076669</v>
      </c>
      <c r="EH25" s="11">
        <f>+'[1]Консолидовани биланс државе'!EH25</f>
        <v>15204.846101713338</v>
      </c>
      <c r="EI25" s="11">
        <f>+'[1]Консолидовани биланс државе'!EI25</f>
        <v>20870.598009743328</v>
      </c>
      <c r="EJ25" s="11">
        <f>+'[1]Консолидовани биланс државе'!EJ25</f>
        <v>26053.422368593328</v>
      </c>
      <c r="EK25" s="11">
        <f>+'[1]Консолидовани биланс државе'!EK25</f>
        <v>172774.65317000999</v>
      </c>
      <c r="EL25" s="11">
        <f>+'[1]Консолидовани биланс државе'!EL25</f>
        <v>172774.65317000999</v>
      </c>
      <c r="EM25" s="11"/>
      <c r="EN25" s="11">
        <f>+'[1]Консолидовани биланс државе'!EN25</f>
        <v>19411.776359693333</v>
      </c>
      <c r="EO25" s="11">
        <f>+'[1]Консолидовани биланс државе'!EO25</f>
        <v>15468.690356803332</v>
      </c>
      <c r="EP25" s="11">
        <f>+'[1]Консолидовани биланс државе'!EP25</f>
        <v>19689.167704223331</v>
      </c>
      <c r="EQ25" s="11">
        <f>+'[1]Консолидовани биланс државе'!EQ25</f>
        <v>23051.797306900542</v>
      </c>
      <c r="ER25" s="11">
        <f>+'[1]Консолидовани биланс државе'!ER25</f>
        <v>14354.672586114626</v>
      </c>
      <c r="ES25" s="11">
        <f>+'[1]Консолидовани биланс државе'!ES25</f>
        <v>16656.041502794833</v>
      </c>
      <c r="ET25" s="11">
        <f>+'[1]Консолидовани биланс државе'!ET25</f>
        <v>16503.65831276574</v>
      </c>
      <c r="EU25" s="11">
        <f>+'[1]Консолидовани биланс државе'!EU25</f>
        <v>18553.360133549912</v>
      </c>
      <c r="EV25" s="11">
        <f>+'[1]Консолидовани биланс државе'!EV25</f>
        <v>22270.44877724435</v>
      </c>
      <c r="EW25" s="11">
        <f>+'[1]Консолидовани биланс државе'!EW25</f>
        <v>17982.942747964215</v>
      </c>
      <c r="EX25" s="11">
        <f>+'[1]Консолидовани биланс државе'!EX25</f>
        <v>16049.497841647804</v>
      </c>
      <c r="EY25" s="11">
        <f>+'[1]Консолидовани биланс државе'!EY25</f>
        <v>24031.563260187977</v>
      </c>
      <c r="EZ25" s="11">
        <f>+'[1]Консолидовани биланс државе'!EZ25</f>
        <v>224023.61688988996</v>
      </c>
      <c r="FA25" s="11">
        <f>+'[1]Консолидовани биланс државе'!FA25</f>
        <v>224023.61688988996</v>
      </c>
      <c r="FB25" s="11">
        <f>+'[1]Консолидовани биланс државе'!FB25</f>
        <v>26049.281476951048</v>
      </c>
      <c r="FC25" s="11">
        <f>+'[1]Консолидовани биланс државе'!FC25</f>
        <v>16303.670922862564</v>
      </c>
      <c r="FD25" s="11">
        <f>+'[1]Консолидовани биланс државе'!FD25</f>
        <v>17730.98872444639</v>
      </c>
      <c r="FE25" s="11">
        <f>+'[1]Консолидовани биланс државе'!FE25</f>
        <v>16381.563414694127</v>
      </c>
      <c r="FF25" s="11">
        <f>+'[1]Консолидовани биланс државе'!FF25</f>
        <v>21160.49296178895</v>
      </c>
      <c r="FG25" s="11">
        <f>+'[1]Консолидовани биланс државе'!FG25</f>
        <v>16253.271556836919</v>
      </c>
      <c r="FH25" s="11">
        <f>+'[1]Консолидовани биланс државе'!FH25</f>
        <v>18053.892599606374</v>
      </c>
      <c r="FI25" s="11">
        <f>+'[1]Консолидовани биланс државе'!FI25</f>
        <v>26373.727170384806</v>
      </c>
      <c r="FJ25" s="11">
        <f>+'[1]Консолидовани биланс државе'!FJ25</f>
        <v>22694.325172428817</v>
      </c>
      <c r="FK25" s="11">
        <f>+'[1]Консолидовани биланс државе'!FK25</f>
        <v>18621.211628650795</v>
      </c>
      <c r="FL25" s="11">
        <f>+'[1]Консолидовани биланс државе'!FL25</f>
        <v>20417.239208362076</v>
      </c>
      <c r="FM25" s="11">
        <f>+'[1]Консолидовани биланс државе'!FM25</f>
        <v>27442.02316298709</v>
      </c>
      <c r="FN25" s="11">
        <f>+'[1]Консолидовани биланс државе'!FN25</f>
        <v>247481.68799999997</v>
      </c>
      <c r="FO25" s="11">
        <f>+'[1]Консолидовани биланс државе'!FO25</f>
        <v>247481.68799999997</v>
      </c>
      <c r="FP25" s="11">
        <f>+'[1]Консолидовани биланс државе'!FP25</f>
        <v>14165.275196310475</v>
      </c>
      <c r="FQ25" s="11">
        <f>+'[1]Консолидовани биланс државе'!FQ25</f>
        <v>20588.324989217032</v>
      </c>
      <c r="FR25" s="11">
        <f>+'[1]Консолидовани биланс државе'!FR25</f>
        <v>26929.132814472498</v>
      </c>
      <c r="FS25" s="11">
        <f>+'[1]Консолидовани биланс државе'!FS25</f>
        <v>16180.484714242873</v>
      </c>
      <c r="FT25" s="11">
        <f>+'[1]Консолидовани биланс државе'!FT25</f>
        <v>19034.91324340209</v>
      </c>
      <c r="FU25" s="11">
        <f>+'[1]Консолидовани биланс државе'!FU25</f>
        <v>22281.628042355038</v>
      </c>
      <c r="FV25" s="11">
        <f>+'[1]Консолидовани биланс државе'!FV25</f>
        <v>24626.974535766662</v>
      </c>
      <c r="FW25" s="11">
        <f>+'[1]Консолидовани биланс државе'!FW25</f>
        <v>20304.013883966665</v>
      </c>
      <c r="FX25" s="11">
        <f>+'[1]Консолидовани биланс државе'!FX25</f>
        <v>12797.120657666663</v>
      </c>
      <c r="FY25" s="11">
        <f>+'[1]Консолидовани биланс државе'!FY25</f>
        <v>21188.546900221372</v>
      </c>
      <c r="FZ25" s="11">
        <f>+'[1]Консолидовани биланс државе'!FZ25</f>
        <v>24237.554640484595</v>
      </c>
      <c r="GA25" s="11">
        <f>+'[1]Консолидовани биланс државе'!GA25</f>
        <v>24639.318241294044</v>
      </c>
      <c r="GB25" s="11">
        <f>+'[1]Консолидовани биланс државе'!GB25</f>
        <v>246973.28785940001</v>
      </c>
      <c r="GC25" s="11">
        <f>+'[1]Консолидовани биланс државе'!GD25</f>
        <v>15509.625877189968</v>
      </c>
      <c r="GD25" s="11">
        <f>+'[1]Консолидовани биланс државе'!GE25</f>
        <v>17835.922616121712</v>
      </c>
      <c r="GE25" s="11">
        <f>+'[1]Консолидовани биланс државе'!GF25</f>
        <v>19095.378506688321</v>
      </c>
      <c r="GF25" s="11">
        <f>+'[1]Консолидовани биланс државе'!GG25</f>
        <v>19584.018879000007</v>
      </c>
      <c r="GG25" s="11">
        <f>+'[1]Консолидовани биланс државе'!GH25</f>
        <v>19874.70514794</v>
      </c>
      <c r="GH25" s="11">
        <f>+'[1]Консолидовани биланс државе'!GI25</f>
        <v>29195.235926490004</v>
      </c>
      <c r="GI25" s="11">
        <f>+'[1]Консолидовани биланс државе'!GJ25</f>
        <v>29888.43511553861</v>
      </c>
      <c r="GJ25" s="11">
        <f>+'[1]Консолидовани биланс државе'!GK25</f>
        <v>21706.802661312075</v>
      </c>
      <c r="GK25" s="11">
        <f>+'[1]Консолидовани биланс државе'!GL25</f>
        <v>17480.603889719299</v>
      </c>
      <c r="GL25" s="11">
        <f>+'[1]Консолидовани биланс државе'!GM25</f>
        <v>24169.491390784107</v>
      </c>
      <c r="GM25" s="11">
        <f>+'[1]Консолидовани биланс државе'!GN25</f>
        <v>24191.681993764134</v>
      </c>
      <c r="GN25" s="11">
        <f>+'[1]Консолидовани биланс државе'!GO25</f>
        <v>29829.81961545175</v>
      </c>
      <c r="GO25" s="11">
        <f>+'[1]Консолидовани биланс државе'!GP25</f>
        <v>268361.72161999997</v>
      </c>
      <c r="GP25" s="11">
        <f>+'[1]Консолидовани биланс државе'!GQ25</f>
        <v>268361.72161999997</v>
      </c>
      <c r="GQ25" s="11"/>
      <c r="GR25" s="11">
        <f>+'[1]Консолидовани биланс државе'!GS25</f>
        <v>19822.201101944604</v>
      </c>
      <c r="GS25" s="11">
        <f>+'[1]Консолидовани биланс државе'!GT25</f>
        <v>18179.128868595184</v>
      </c>
      <c r="GT25" s="11">
        <f>+'[1]Консолидовани биланс државе'!GU25</f>
        <v>27062.225208540211</v>
      </c>
      <c r="GU25" s="11">
        <f>+'[1]Консолидовани биланс државе'!GV25</f>
        <v>21031.771063666518</v>
      </c>
      <c r="GV25" s="11">
        <f>+'[1]Консолидовани биланс државе'!GW25</f>
        <v>13936.791929272573</v>
      </c>
      <c r="GW25" s="11">
        <f>+'[1]Консолидовани биланс државе'!GX25</f>
        <v>18549.297207150932</v>
      </c>
      <c r="GX25" s="11">
        <f>+'[1]Консолидовани биланс државе'!GY25</f>
        <v>23420.388955377992</v>
      </c>
      <c r="GY25" s="11">
        <f>+'[1]Консолидовани биланс државе'!GZ25</f>
        <v>19364.759135195342</v>
      </c>
      <c r="GZ25" s="11">
        <f>+'[1]Консолидовани биланс државе'!HA25</f>
        <v>23481.604887996644</v>
      </c>
      <c r="HA25" s="11">
        <f>+'[1]Консолидовани биланс државе'!HB25</f>
        <v>30190.154741340659</v>
      </c>
      <c r="HB25" s="11">
        <f>+'[1]Консолидовани биланс државе'!HC25</f>
        <v>26255.585822210844</v>
      </c>
      <c r="HC25" s="11">
        <f>+'[1]Консолидовани биланс државе'!HD25</f>
        <v>28723.16160174851</v>
      </c>
      <c r="HD25" s="11">
        <f>+'[1]Консолидовани биланс државе'!HE25</f>
        <v>270017.07052304002</v>
      </c>
      <c r="HE25" s="11">
        <f>+'[1]Консолидовани биланс државе'!HF25</f>
        <v>270017.07052304002</v>
      </c>
      <c r="HF25" s="11">
        <f>+'[1]Консолидовани биланс државе'!HG25</f>
        <v>18353.86939290581</v>
      </c>
      <c r="HG25" s="11">
        <f>+'[1]Консолидовани биланс државе'!HH25</f>
        <v>17481.510155896827</v>
      </c>
      <c r="HH25" s="11">
        <f>+'[1]Консолидовани биланс државе'!HI25</f>
        <v>16427.866677287358</v>
      </c>
      <c r="HI25" s="11">
        <f>+'[1]Консолидовани биланс државе'!HJ25</f>
        <v>11970.337703017924</v>
      </c>
      <c r="HJ25" s="11">
        <f>+'[1]Консолидовани биланс државе'!HK25</f>
        <v>13141.73131154337</v>
      </c>
      <c r="HK25" s="11">
        <f>+'[1]Консолидовани биланс државе'!HL25</f>
        <v>26754.525636848695</v>
      </c>
      <c r="HL25" s="11">
        <f>+'[1]Консолидовани биланс државе'!HM25</f>
        <v>22891.910275052353</v>
      </c>
      <c r="HM25" s="11">
        <f>+'[1]Консолидовани биланс државе'!HN25</f>
        <v>17395.117916089523</v>
      </c>
      <c r="HN25" s="11">
        <f>+'[1]Консолидовани биланс државе'!HO25</f>
        <v>28744.469191278131</v>
      </c>
      <c r="HO25" s="11">
        <f>+'[1]Консолидовани биланс државе'!HP25</f>
        <v>25633.164831718597</v>
      </c>
      <c r="HP25" s="11">
        <f>+'[1]Консолидовани биланс државе'!HQ25</f>
        <v>27576.94521678437</v>
      </c>
      <c r="HQ25" s="11">
        <f>+'[1]Консолидовани биланс државе'!HR25</f>
        <v>26659.892082037004</v>
      </c>
      <c r="HR25" s="11">
        <f>+'[1]Консолидовани биланс државе'!HS25</f>
        <v>253031.34039045995</v>
      </c>
      <c r="HS25" s="11">
        <f>+'[1]Консолидовани биланс државе'!HT25</f>
        <v>253031.34039045995</v>
      </c>
      <c r="HT25" s="11">
        <f>+'[1]Консолидовани биланс државе'!HU25</f>
        <v>20927.701389259728</v>
      </c>
      <c r="HU25" s="11">
        <f>+'[1]Консолидовани биланс државе'!HV25</f>
        <v>16691.366804187906</v>
      </c>
      <c r="HV25" s="11">
        <f>+'[1]Консолидовани биланс државе'!HW25</f>
        <v>19965.445030762367</v>
      </c>
      <c r="HW25" s="11">
        <f>+'[1]Консолидовани биланс државе'!HX25</f>
        <v>19488.681013935708</v>
      </c>
      <c r="HX25" s="11">
        <f>+'[1]Консолидовани биланс државе'!HY25</f>
        <v>22693.588999333737</v>
      </c>
      <c r="HY25" s="11">
        <f>+'[1]Консолидовани биланс државе'!HZ25</f>
        <v>21477.676371140562</v>
      </c>
      <c r="HZ25" s="11">
        <f>+'[1]Консолидовани биланс државе'!IA25</f>
        <v>24785.185326140869</v>
      </c>
      <c r="IA25" s="11">
        <f>+'[1]Консолидовани биланс државе'!IB25</f>
        <v>22760.508284872532</v>
      </c>
      <c r="IB25" s="11">
        <f>+'[1]Консолидовани биланс државе'!IC25</f>
        <v>24072.273952916621</v>
      </c>
      <c r="IC25" s="11">
        <f>+'[1]Консолидовани биланс државе'!ID25</f>
        <v>21088.514785227322</v>
      </c>
      <c r="ID25" s="11">
        <f>+'[1]Консолидовани биланс државе'!IE25</f>
        <v>28080.228340161564</v>
      </c>
      <c r="IE25" s="11">
        <f>+'[1]Консолидовани биланс државе'!IF25</f>
        <v>30454.854172621144</v>
      </c>
      <c r="IF25" s="11">
        <f>+'[1]Консолидовани биланс државе'!IG25</f>
        <v>272486.02447056008</v>
      </c>
      <c r="IG25" s="11">
        <f>+'[1]Консолидовани биланс државе'!IH25</f>
        <v>272486.02447056008</v>
      </c>
      <c r="IH25" s="11">
        <f>+'[1]Консолидовани биланс државе'!II25</f>
        <v>21938.881132742452</v>
      </c>
      <c r="II25" s="11">
        <f>+'[1]Консолидовани биланс државе'!IJ25</f>
        <v>20327.563774459701</v>
      </c>
      <c r="IJ25" s="11">
        <f>+'[1]Консолидовани биланс државе'!IK25</f>
        <v>23528.81816644816</v>
      </c>
      <c r="IK25" s="11">
        <f>+'[1]Консолидовани биланс државе'!IL25</f>
        <v>23443.356025708639</v>
      </c>
      <c r="IL25" s="11">
        <f>+'[1]Консолидовани биланс државе'!IM25</f>
        <v>28193.893134549893</v>
      </c>
      <c r="IM25" s="11">
        <f>+'[1]Консолидовани биланс државе'!IN25</f>
        <v>20283.859834001334</v>
      </c>
      <c r="IN25" s="11">
        <f>+'[1]Консолидовани биланс државе'!IO25</f>
        <v>34247.135279179303</v>
      </c>
      <c r="IO25" s="11">
        <f>+'[1]Консолидовани биланс државе'!IP25</f>
        <v>27657.216122739923</v>
      </c>
      <c r="IP25" s="11">
        <f>+'[1]Консолидовани биланс државе'!IQ25</f>
        <v>30018.441806520612</v>
      </c>
      <c r="IQ25" s="11">
        <f>+'[1]Консолидовани биланс државе'!IR25</f>
        <v>30071.994671712899</v>
      </c>
      <c r="IR25" s="11">
        <f>+'[1]Консолидовани биланс државе'!IS25</f>
        <v>28792.899194604553</v>
      </c>
      <c r="IS25" s="11">
        <f>+'[1]Консолидовани биланс државе'!IT25</f>
        <v>38915.742497542604</v>
      </c>
      <c r="IT25" s="11">
        <f>+'[1]Консолидовани биланс државе'!IU25</f>
        <v>327419.80164021003</v>
      </c>
      <c r="IU25" s="59">
        <f>+'[1]Консолидовани биланс државе'!IV25</f>
        <v>327419.80164021003</v>
      </c>
      <c r="IV25" s="11">
        <f>+'[1]Консолидовани биланс државе'!IW25</f>
        <v>24138.151716123335</v>
      </c>
      <c r="IW25" s="11">
        <f>+'[1]Консолидовани биланс државе'!IX25</f>
        <v>20339.569829043321</v>
      </c>
      <c r="IX25" s="11">
        <f>+'[1]Консолидовани биланс државе'!IY25</f>
        <v>27058.846126013344</v>
      </c>
      <c r="IY25" s="11">
        <f>+'[1]Консолидовани биланс државе'!IZ25</f>
        <v>28094.301721960001</v>
      </c>
      <c r="IZ25" s="11">
        <f>+'[1]Консолидовани биланс државе'!JA25</f>
        <v>25438.361521889976</v>
      </c>
      <c r="JA25" s="11">
        <f>+'[1]Консолидовани биланс државе'!JB25</f>
        <v>23292.302921809991</v>
      </c>
      <c r="JB25" s="11">
        <f>+'[1]Консолидовани биланс државе'!JC25</f>
        <v>27297.120533992307</v>
      </c>
      <c r="JC25" s="11">
        <f>+'[1]Консолидовани биланс државе'!JD25</f>
        <v>35126.532186897501</v>
      </c>
      <c r="JD25" s="11">
        <f>+'[1]Консолидовани биланс државе'!JE25</f>
        <v>31539.858306490183</v>
      </c>
      <c r="JE25" s="11">
        <f>+'[1]Консолидовани биланс државе'!JF25</f>
        <v>32334.813871689945</v>
      </c>
      <c r="JF25" s="11">
        <f>+'[1]Консолидовани биланс државе'!JG25</f>
        <v>35314.168879159944</v>
      </c>
      <c r="JG25" s="11">
        <f>+'[1]Консолидовани биланс државе'!JH25</f>
        <v>41906.850153240033</v>
      </c>
      <c r="JH25" s="11">
        <f>+'[1]Консолидовани биланс државе'!JI25</f>
        <v>351880.8777683099</v>
      </c>
      <c r="JI25" s="59">
        <f>+'[1]Консолидовани биланс државе'!JJ25</f>
        <v>351880.8777683099</v>
      </c>
      <c r="JJ25" s="11">
        <f>+'[1]Консолидовани биланс државе'!JK25</f>
        <v>32686.881667107082</v>
      </c>
      <c r="JK25" s="11">
        <f>+'[1]Консолидовани биланс државе'!JL25</f>
        <v>27057.886834298115</v>
      </c>
      <c r="JL25" s="11">
        <f>+'[1]Консолидовани биланс државе'!JM25</f>
        <v>28857.701795064822</v>
      </c>
      <c r="JM25" s="11">
        <f>+'[1]Консолидовани биланс државе'!JN25</f>
        <v>36799.139487049986</v>
      </c>
      <c r="JN25" s="11">
        <f>+'[1]Консолидовани биланс државе'!JO25</f>
        <v>29207.072053820011</v>
      </c>
      <c r="JO25" s="11">
        <f>+'[1]Консолидовани биланс државе'!JP25</f>
        <v>23806.422201249992</v>
      </c>
      <c r="JP25" s="11">
        <f>+'[1]Консолидовани биланс државе'!JQ25</f>
        <v>35726.59028865998</v>
      </c>
      <c r="JQ25" s="11">
        <f>+'[1]Консолидовани биланс државе'!JR25</f>
        <v>33524.150783490004</v>
      </c>
      <c r="JR25" s="11">
        <f>+'[1]Консолидовани биланс државе'!JS25</f>
        <v>44780.933574349961</v>
      </c>
      <c r="JS25" s="11">
        <f>+'[1]Консолидовани биланс државе'!JT25</f>
        <v>40191.549256130042</v>
      </c>
      <c r="JT25" s="11">
        <f>+'[1]Консолидовани биланс државе'!JU25</f>
        <v>37280.325646289995</v>
      </c>
      <c r="JU25" s="11">
        <f>+'[1]Консолидовани биланс државе'!JV25</f>
        <v>52427.810332219982</v>
      </c>
      <c r="JV25" s="11">
        <f>+'[1]Консолидовани биланс државе'!JW25</f>
        <v>422346.46391972993</v>
      </c>
      <c r="JW25" s="59">
        <f>+'[1]Консолидовани биланс државе'!JX25</f>
        <v>422346.46391972993</v>
      </c>
      <c r="JX25" s="11">
        <f>+'[1]Консолидовани биланс државе'!JY25</f>
        <v>27256.793024480001</v>
      </c>
      <c r="JY25" s="11">
        <f>+'[1]Консолидовани биланс државе'!JZ25</f>
        <v>25552.056638549999</v>
      </c>
      <c r="JZ25" s="11">
        <f>+'[1]Консолидовани биланс државе'!KA25</f>
        <v>26875.324225469987</v>
      </c>
      <c r="KA25" s="11">
        <f>+'[1]Консолидовани биланс државе'!KB25</f>
        <v>39215.359698650005</v>
      </c>
      <c r="KB25" s="11">
        <f>+'[1]Консолидовани биланс државе'!KC25</f>
        <v>28926.470916340008</v>
      </c>
      <c r="KC25" s="11">
        <f>+'[1]Консолидовани биланс државе'!KD25</f>
        <v>30814.202092110001</v>
      </c>
      <c r="KD25" s="11">
        <f>+'[1]Консолидовани биланс државе'!KE25</f>
        <v>41087.329077699993</v>
      </c>
      <c r="KE25" s="11">
        <f>+'[1]Консолидовани биланс државе'!KF25</f>
        <v>25494.370841109951</v>
      </c>
      <c r="KF25" s="11">
        <f>+'[1]Консолидовани биланс државе'!KG25</f>
        <v>33178.468473949972</v>
      </c>
      <c r="KG25" s="11">
        <f>+'[1]Консолидовани биланс државе'!KH25</f>
        <v>41570.124427870011</v>
      </c>
      <c r="KH25" s="11">
        <f>+'[1]Консолидовани биланс државе'!KI25</f>
        <v>84167.079015740164</v>
      </c>
      <c r="KI25" s="11">
        <f>+'[1]Консолидовани биланс државе'!KJ25</f>
        <v>51714.111633019806</v>
      </c>
      <c r="KJ25" s="11">
        <f>+'[1]Консолидовани биланс државе'!KK25</f>
        <v>52808.84966303</v>
      </c>
      <c r="KK25" s="59">
        <f>+'[1]Консолидовани биланс државе'!KL25</f>
        <v>455851.6900649899</v>
      </c>
      <c r="KL25" s="11">
        <f>+'[1]Консолидовани биланс државе'!KM25</f>
        <v>35393.068244419992</v>
      </c>
      <c r="KM25" s="11">
        <f>+'[1]Консолидовани биланс државе'!KN25</f>
        <v>25354.93091968001</v>
      </c>
      <c r="KN25" s="11">
        <f>+'[1]Консолидовани биланс државе'!KO25</f>
        <v>0</v>
      </c>
      <c r="KO25" s="11">
        <f>+'[1]Консолидовани биланс државе'!KP25</f>
        <v>0</v>
      </c>
      <c r="KP25" s="11">
        <f>+'[1]Консолидовани биланс државе'!KQ25</f>
        <v>0</v>
      </c>
      <c r="KQ25" s="11">
        <f>+'[1]Консолидовани биланс државе'!KR25</f>
        <v>0</v>
      </c>
      <c r="KR25" s="11">
        <f>+'[1]Консолидовани биланс државе'!KS25</f>
        <v>0</v>
      </c>
      <c r="KS25" s="11">
        <f>+'[1]Консолидовани биланс државе'!KT25</f>
        <v>0</v>
      </c>
      <c r="KT25" s="11">
        <f>+'[1]Консолидовани биланс државе'!KU25</f>
        <v>0</v>
      </c>
      <c r="KU25" s="11">
        <f>+'[1]Консолидовани биланс државе'!KV25</f>
        <v>0</v>
      </c>
      <c r="KV25" s="11">
        <f>+'[1]Консолидовани биланс државе'!KW25</f>
        <v>0</v>
      </c>
      <c r="KW25" s="11">
        <f>+'[1]Консолидовани биланс државе'!KX25</f>
        <v>0</v>
      </c>
      <c r="KX25" s="11">
        <f>+'[1]Консолидовани биланс државе'!KY25</f>
        <v>60747.999164100002</v>
      </c>
      <c r="KY25" s="59">
        <f>+'[1]Консолидовани биланс државе'!KZ25</f>
        <v>60747.999164100002</v>
      </c>
      <c r="KZ25" s="59">
        <f>+'[1]Консолидовани биланс државе'!LA25</f>
        <v>115.0337482291874</v>
      </c>
      <c r="LA25" s="12">
        <f>+'[1]Консолидовани биланс државе'!LB25</f>
        <v>112.22804705286575</v>
      </c>
    </row>
    <row r="26" spans="1:313" s="95" customFormat="1" ht="16.7" customHeight="1" x14ac:dyDescent="0.45">
      <c r="A26" s="94"/>
      <c r="B26" s="10" t="s">
        <v>28</v>
      </c>
      <c r="C26" s="11">
        <f>+'[1]Консолидовани биланс државе'!C26</f>
        <v>173.33217819999999</v>
      </c>
      <c r="D26" s="11">
        <f>+'[1]Консолидовани биланс државе'!D26</f>
        <v>20.022880929999999</v>
      </c>
      <c r="E26" s="11">
        <f>+'[1]Консолидовани биланс државе'!E26</f>
        <v>63.848782570000004</v>
      </c>
      <c r="F26" s="11">
        <f>+'[1]Консолидовани биланс државе'!F26</f>
        <v>69.099557140000002</v>
      </c>
      <c r="G26" s="11">
        <f>+'[1]Консолидовани биланс државе'!G26</f>
        <v>31.054235349999999</v>
      </c>
      <c r="H26" s="11">
        <f>+'[1]Консолидовани биланс државе'!H26</f>
        <v>45.276327189999996</v>
      </c>
      <c r="I26" s="11">
        <f>+'[1]Консолидовани биланс државе'!I26</f>
        <v>102.45202670999998</v>
      </c>
      <c r="J26" s="11">
        <f>+'[1]Консолидовани биланс државе'!J26</f>
        <v>36.826928440000096</v>
      </c>
      <c r="K26" s="11">
        <f>+'[1]Консолидовани биланс државе'!K26</f>
        <v>107.84898052999999</v>
      </c>
      <c r="L26" s="11">
        <f>+'[1]Консолидовани биланс државе'!L26</f>
        <v>66.02294719999999</v>
      </c>
      <c r="M26" s="11">
        <f>+'[1]Консолидовани биланс државе'!M26</f>
        <v>72.786502730000009</v>
      </c>
      <c r="N26" s="11">
        <f>+'[1]Консолидовани биланс државе'!N26</f>
        <v>2070.2581141999985</v>
      </c>
      <c r="O26" s="11">
        <f>+'[1]Консолидовани биланс државе'!O26</f>
        <v>2858.8294611899987</v>
      </c>
      <c r="P26" s="11"/>
      <c r="Q26" s="11">
        <f>+'[1]Консолидовани биланс државе'!Q26</f>
        <v>42.586716409999994</v>
      </c>
      <c r="R26" s="11">
        <f>+'[1]Консолидовани биланс државе'!R26</f>
        <v>390.64357909999995</v>
      </c>
      <c r="S26" s="11">
        <f>+'[1]Консолидовани биланс државе'!S26</f>
        <v>135.59179224000005</v>
      </c>
      <c r="T26" s="11">
        <f>+'[1]Консолидовани биланс државе'!T26</f>
        <v>310.80943836000017</v>
      </c>
      <c r="U26" s="11">
        <f>+'[1]Консолидовани биланс државе'!U26</f>
        <v>95.857897559999714</v>
      </c>
      <c r="V26" s="11">
        <f>+'[1]Консолидовани биланс државе'!V26</f>
        <v>83.934809430000101</v>
      </c>
      <c r="W26" s="11">
        <f>+'[1]Консолидовани биланс државе'!W26</f>
        <v>225.95841634999996</v>
      </c>
      <c r="X26" s="11">
        <f>+'[1]Консолидовани биланс државе'!X26</f>
        <v>151.95478383000005</v>
      </c>
      <c r="Y26" s="11">
        <f>+'[1]Консолидовани биланс државе'!Y26</f>
        <v>77.807690600000029</v>
      </c>
      <c r="Z26" s="11">
        <f>+'[1]Консолидовани биланс државе'!Z26</f>
        <v>107.29549637000015</v>
      </c>
      <c r="AA26" s="11">
        <f>+'[1]Консолидовани биланс државе'!AA26</f>
        <v>116.78893262000007</v>
      </c>
      <c r="AB26" s="11">
        <f>+'[1]Консолидовани биланс државе'!AB26</f>
        <v>150.4586684599999</v>
      </c>
      <c r="AC26" s="11">
        <f>+'[1]Консолидовани биланс државе'!AC26</f>
        <v>1889.68822133</v>
      </c>
      <c r="AD26" s="11"/>
      <c r="AE26" s="11">
        <f>+'[1]Консолидовани биланс државе'!AE26</f>
        <v>34.457043479999996</v>
      </c>
      <c r="AF26" s="11">
        <f>+'[1]Консолидовани биланс државе'!AF26</f>
        <v>30.70864014</v>
      </c>
      <c r="AG26" s="11">
        <f>+'[1]Консолидовани биланс државе'!AG26</f>
        <v>59.286768140000007</v>
      </c>
      <c r="AH26" s="11">
        <f>+'[1]Консолидовани биланс државе'!AH26</f>
        <v>174.68399886000003</v>
      </c>
      <c r="AI26" s="11">
        <f>+'[1]Консолидовани биланс државе'!AI26</f>
        <v>43.432260959999986</v>
      </c>
      <c r="AJ26" s="11">
        <f>+'[1]Консолидовани биланс државе'!AJ26</f>
        <v>71.425397620000027</v>
      </c>
      <c r="AK26" s="11">
        <f>+'[1]Консолидовани биланс државе'!AK26</f>
        <v>72.517733360000051</v>
      </c>
      <c r="AL26" s="11">
        <f>+'[1]Консолидовани биланс државе'!AL26</f>
        <v>282.94826659999995</v>
      </c>
      <c r="AM26" s="11">
        <f>+'[1]Консолидовани биланс државе'!AM26</f>
        <v>61.53170731000003</v>
      </c>
      <c r="AN26" s="11">
        <f>+'[1]Консолидовани биланс државе'!AN26</f>
        <v>219.26620325000002</v>
      </c>
      <c r="AO26" s="11">
        <f>+'[1]Консолидовани биланс државе'!AO26</f>
        <v>87.138080859999974</v>
      </c>
      <c r="AP26" s="11">
        <f>+'[1]Консолидовани биланс државе'!AP26</f>
        <v>164.46111675999987</v>
      </c>
      <c r="AQ26" s="11">
        <f>+'[1]Консолидовани биланс државе'!AQ26</f>
        <v>1301.8572173399998</v>
      </c>
      <c r="AR26" s="11"/>
      <c r="AS26" s="11">
        <f>+'[1]Консолидовани биланс државе'!AS26</f>
        <v>51.339772680000003</v>
      </c>
      <c r="AT26" s="11">
        <f>+'[1]Консолидовани биланс државе'!AT26</f>
        <v>52.19305876</v>
      </c>
      <c r="AU26" s="11">
        <f>+'[1]Консолидовани биланс државе'!AU26</f>
        <v>122.61701428000001</v>
      </c>
      <c r="AV26" s="11">
        <f>+'[1]Консолидовани биланс државе'!AV26</f>
        <v>186.86131489000005</v>
      </c>
      <c r="AW26" s="11">
        <f>+'[1]Консолидовани биланс државе'!AW26</f>
        <v>191.14585309999998</v>
      </c>
      <c r="AX26" s="11">
        <f>+'[1]Консолидовани биланс државе'!AX26</f>
        <v>165.50606956999997</v>
      </c>
      <c r="AY26" s="11">
        <f>+'[1]Консолидовани биланс државе'!AY26</f>
        <v>140.9</v>
      </c>
      <c r="AZ26" s="11">
        <f>+'[1]Консолидовани биланс државе'!AZ26</f>
        <v>125.19999999999999</v>
      </c>
      <c r="BA26" s="11">
        <f>+'[1]Консолидовани биланс државе'!BA26</f>
        <v>118.5</v>
      </c>
      <c r="BB26" s="11">
        <f>+'[1]Консолидовани биланс државе'!BB26</f>
        <v>84.787999999999997</v>
      </c>
      <c r="BC26" s="11">
        <f>+'[1]Консолидовани биланс државе'!BC26</f>
        <v>114.7</v>
      </c>
      <c r="BD26" s="11">
        <f>+'[1]Консолидовани биланс државе'!BD26</f>
        <v>175.8</v>
      </c>
      <c r="BE26" s="11">
        <f>+'[1]Консолидовани биланс државе'!BE26</f>
        <v>1529.5510832799998</v>
      </c>
      <c r="BF26" s="11"/>
      <c r="BG26" s="11">
        <f>+'[1]Консолидовани биланс државе'!BG26</f>
        <v>59.489867279999999</v>
      </c>
      <c r="BH26" s="11">
        <f>+'[1]Консолидовани биланс државе'!BH26</f>
        <v>74.091198429999992</v>
      </c>
      <c r="BI26" s="11">
        <f>+'[1]Консолидовани биланс државе'!BI26</f>
        <v>52.322009510000015</v>
      </c>
      <c r="BJ26" s="11">
        <f>+'[1]Консолидовани биланс државе'!BJ26</f>
        <v>153.94066596000002</v>
      </c>
      <c r="BK26" s="11">
        <f>+'[1]Консолидовани биланс државе'!BK26</f>
        <v>73.083896350000003</v>
      </c>
      <c r="BL26" s="11">
        <f>+'[1]Консолидовани биланс државе'!BL26</f>
        <v>116.36766335999997</v>
      </c>
      <c r="BM26" s="11">
        <f>+'[1]Консолидовани биланс државе'!BM26</f>
        <v>570.2822395899999</v>
      </c>
      <c r="BN26" s="11">
        <f>+'[1]Консолидовани биланс државе'!BN26</f>
        <v>77.716369070000056</v>
      </c>
      <c r="BO26" s="11">
        <f>+'[1]Консолидовани биланс државе'!BO26</f>
        <v>120.20188315999997</v>
      </c>
      <c r="BP26" s="11">
        <f>+'[1]Консолидовани биланс државе'!BP26</f>
        <v>125.05070254000015</v>
      </c>
      <c r="BQ26" s="11">
        <f>+'[1]Консолидовани биланс државе'!BQ26</f>
        <v>150.87204740999999</v>
      </c>
      <c r="BR26" s="11">
        <f>+'[1]Консолидовани биланс државе'!BR26</f>
        <v>4899.8963005300002</v>
      </c>
      <c r="BS26" s="11">
        <f>+'[1]Консолидовани биланс државе'!BS26</f>
        <v>6473.3148431900008</v>
      </c>
      <c r="BT26" s="11"/>
      <c r="BU26" s="11">
        <f>+'[1]Консолидовани биланс државе'!BU26</f>
        <v>70.544967880000002</v>
      </c>
      <c r="BV26" s="11">
        <f>+'[1]Консолидовани биланс државе'!BV26</f>
        <v>133.41739636</v>
      </c>
      <c r="BW26" s="11">
        <f>+'[1]Консолидовани биланс државе'!BW26</f>
        <v>102.53705063</v>
      </c>
      <c r="BX26" s="11">
        <f>+'[1]Консолидовани биланс државе'!BX26</f>
        <v>69.37967998000002</v>
      </c>
      <c r="BY26" s="11">
        <f>+'[1]Консолидовани биланс државе'!BY26</f>
        <v>62.939031230000019</v>
      </c>
      <c r="BZ26" s="11">
        <f>+'[1]Консолидовани биланс државе'!BZ26</f>
        <v>216.83648432999999</v>
      </c>
      <c r="CA26" s="11">
        <f>+'[1]Консолидовани биланс државе'!CA26</f>
        <v>197.43148099999996</v>
      </c>
      <c r="CB26" s="11">
        <f>+'[1]Консолидовани биланс државе'!CB26</f>
        <v>207.26339378999984</v>
      </c>
      <c r="CC26" s="11">
        <f>+'[1]Консолидовани биланс државе'!CC26</f>
        <v>101.55021744000001</v>
      </c>
      <c r="CD26" s="11">
        <f>+'[1]Консолидовани биланс државе'!CD26</f>
        <v>251.21554353999994</v>
      </c>
      <c r="CE26" s="11">
        <f>+'[1]Консолидовани биланс државе'!CE26</f>
        <v>376.05489317000024</v>
      </c>
      <c r="CF26" s="11">
        <f>+'[1]Консолидовани биланс државе'!CF26</f>
        <v>5600.4667625500006</v>
      </c>
      <c r="CG26" s="11">
        <f>+'[1]Консолидовани биланс државе'!CG26</f>
        <v>7389.6369019000012</v>
      </c>
      <c r="CH26" s="11"/>
      <c r="CI26" s="11">
        <f>+'[1]Консолидовани биланс државе'!CI26</f>
        <v>111.12554047</v>
      </c>
      <c r="CJ26" s="11">
        <f>+'[1]Консолидовани биланс државе'!CJ26</f>
        <v>176.54723816000001</v>
      </c>
      <c r="CK26" s="11">
        <f>+'[1]Консолидовани биланс државе'!CK26</f>
        <v>93.517047680000005</v>
      </c>
      <c r="CL26" s="11">
        <f>+'[1]Консолидовани биланс државе'!CL26</f>
        <v>120.85080473999997</v>
      </c>
      <c r="CM26" s="11">
        <f>+'[1]Консолидовани биланс државе'!CM26</f>
        <v>166.83314517000002</v>
      </c>
      <c r="CN26" s="11">
        <f>+'[1]Консолидовани биланс државе'!CN26</f>
        <v>234.34195903999995</v>
      </c>
      <c r="CO26" s="11">
        <f>+'[1]Консолидовани биланс државе'!CO26</f>
        <v>125.44175889000002</v>
      </c>
      <c r="CP26" s="11">
        <f>+'[1]Консолидовани биланс државе'!CP26</f>
        <v>113.49433974000002</v>
      </c>
      <c r="CQ26" s="11">
        <f>+'[1]Консолидовани биланс државе'!CQ26</f>
        <v>129.53537803999993</v>
      </c>
      <c r="CR26" s="11">
        <f>+'[1]Консолидовани биланс државе'!CR26</f>
        <v>129.87382808000027</v>
      </c>
      <c r="CS26" s="11">
        <f>+'[1]Консолидовани биланс државе'!CS26</f>
        <v>1103.0058547399994</v>
      </c>
      <c r="CT26" s="11">
        <f>+'[1]Консолидовани биланс државе'!CT26</f>
        <v>141.87037127999969</v>
      </c>
      <c r="CU26" s="11">
        <f>+'[1]Консолидовани биланс државе'!CU26</f>
        <v>2646.4372660299996</v>
      </c>
      <c r="CV26" s="11"/>
      <c r="CW26" s="11">
        <f>+'[1]Консолидовани биланс државе'!CW26</f>
        <v>86.666237510000002</v>
      </c>
      <c r="CX26" s="11">
        <f>+'[1]Консолидовани биланс државе'!CX26</f>
        <v>42.110701450000022</v>
      </c>
      <c r="CY26" s="11">
        <f>+'[1]Консолидовани биланс државе'!CY26</f>
        <v>131.05379887999999</v>
      </c>
      <c r="CZ26" s="11">
        <f>+'[1]Консолидовани биланс државе'!CZ26</f>
        <v>533.12475468000002</v>
      </c>
      <c r="DA26" s="11">
        <f>+'[1]Консолидовани биланс државе'!DA26</f>
        <v>147.71873256999987</v>
      </c>
      <c r="DB26" s="11">
        <f>+'[1]Консолидовани биланс државе'!DB26</f>
        <v>75.798146540000175</v>
      </c>
      <c r="DC26" s="11">
        <f>+'[1]Консолидовани биланс државе'!DC26</f>
        <v>128.08265772000016</v>
      </c>
      <c r="DD26" s="11">
        <f>+'[1]Консолидовани биланс државе'!DD26</f>
        <v>180.82748715999992</v>
      </c>
      <c r="DE26" s="11">
        <f>+'[1]Консолидовани биланс државе'!DE26</f>
        <v>44.050208479999895</v>
      </c>
      <c r="DF26" s="11">
        <f>+'[1]Консолидовани биланс државе'!DF26</f>
        <v>129.15923837999998</v>
      </c>
      <c r="DG26" s="11">
        <f>+'[1]Консолидовани биланс државе'!DG26</f>
        <v>721.09959331999994</v>
      </c>
      <c r="DH26" s="11">
        <f>+'[1]Консолидовани биланс државе'!DH26</f>
        <v>725.46494273000019</v>
      </c>
      <c r="DI26" s="11">
        <f>+'[1]Консолидовани биланс државе'!DI26</f>
        <v>2945.1564994199998</v>
      </c>
      <c r="DJ26" s="11"/>
      <c r="DK26" s="11">
        <f>+'[1]Консолидовани биланс државе'!DK26</f>
        <v>579.50691196000002</v>
      </c>
      <c r="DL26" s="11">
        <f>+'[1]Консолидовани биланс државе'!DL26</f>
        <v>110.73589541999993</v>
      </c>
      <c r="DM26" s="11">
        <f>+'[1]Консолидовани биланс државе'!DM26</f>
        <v>119.60833560000005</v>
      </c>
      <c r="DN26" s="11">
        <f>+'[1]Консолидовани биланс државе'!DN26</f>
        <v>241.24756473000002</v>
      </c>
      <c r="DO26" s="11">
        <f>+'[1]Консолидовани биланс државе'!DO26</f>
        <v>127.66760609999993</v>
      </c>
      <c r="DP26" s="11">
        <f>+'[1]Консолидовани биланс државе'!DP26</f>
        <v>199.74045365000006</v>
      </c>
      <c r="DQ26" s="11">
        <f>+'[1]Консолидовани биланс државе'!DQ26</f>
        <v>416.86487690999996</v>
      </c>
      <c r="DR26" s="11">
        <f>+'[1]Консолидовани биланс државе'!DR26</f>
        <v>288.01183863999989</v>
      </c>
      <c r="DS26" s="11">
        <f>+'[1]Консолидовани биланс државе'!DS26</f>
        <v>172.35869036</v>
      </c>
      <c r="DT26" s="11">
        <f>+'[1]Консолидовани биланс државе'!DT26</f>
        <v>265.24841864000012</v>
      </c>
      <c r="DU26" s="11">
        <f>+'[1]Консолидовани биланс државе'!DU26</f>
        <v>167.53669931000007</v>
      </c>
      <c r="DV26" s="11">
        <f>+'[1]Консолидовани биланс државе'!DV26</f>
        <v>380.93731534</v>
      </c>
      <c r="DW26" s="11">
        <f>+'[1]Консолидовани биланс државе'!DW26</f>
        <v>3069.4646066599998</v>
      </c>
      <c r="DX26" s="11"/>
      <c r="DY26" s="11">
        <f>+'[1]Консолидовани биланс државе'!DY26</f>
        <v>284.65467437999996</v>
      </c>
      <c r="DZ26" s="11">
        <f>+'[1]Консолидовани биланс државе'!DZ26</f>
        <v>327.22195898999996</v>
      </c>
      <c r="EA26" s="11">
        <f>+'[1]Консолидовани биланс државе'!EA26</f>
        <v>212.71643365999995</v>
      </c>
      <c r="EB26" s="11">
        <f>+'[1]Консолидовани биланс државе'!EB26</f>
        <v>205.84294065999993</v>
      </c>
      <c r="EC26" s="11">
        <f>+'[1]Консолидовани биланс државе'!EC26</f>
        <v>615.51113638000004</v>
      </c>
      <c r="ED26" s="11">
        <f>+'[1]Консолидовани биланс државе'!ED26</f>
        <v>438.67025154999999</v>
      </c>
      <c r="EE26" s="11">
        <f>+'[1]Консолидовани биланс државе'!EE26</f>
        <v>173.45042694</v>
      </c>
      <c r="EF26" s="11">
        <f>+'[1]Консолидовани биланс државе'!EF26</f>
        <v>1213.7912017800002</v>
      </c>
      <c r="EG26" s="11">
        <f>+'[1]Консолидовани биланс државе'!EG26</f>
        <v>3331.0619119800003</v>
      </c>
      <c r="EH26" s="11">
        <f>+'[1]Консолидовани биланс државе'!EH26</f>
        <v>487.90713631000006</v>
      </c>
      <c r="EI26" s="11">
        <f>+'[1]Консолидовани биланс државе'!EI26</f>
        <v>394.78567167999995</v>
      </c>
      <c r="EJ26" s="11">
        <f>+'[1]Консолидовани биланс државе'!EJ26</f>
        <v>1254.6632694799998</v>
      </c>
      <c r="EK26" s="11">
        <f>+'[1]Консолидовани биланс државе'!EK26</f>
        <v>8940.2770137900006</v>
      </c>
      <c r="EL26" s="11">
        <f>+'[1]Консолидовани биланс државе'!EL26</f>
        <v>8940.2770137900006</v>
      </c>
      <c r="EM26" s="11"/>
      <c r="EN26" s="11">
        <f>+'[1]Консолидовани биланс државе'!EN26</f>
        <v>237.62375906</v>
      </c>
      <c r="EO26" s="11">
        <f>+'[1]Консолидовани биланс државе'!EO26</f>
        <v>357.27655483000001</v>
      </c>
      <c r="EP26" s="11">
        <f>+'[1]Консолидовани биланс државе'!EP26</f>
        <v>447.41922713000002</v>
      </c>
      <c r="EQ26" s="11">
        <f>+'[1]Консолидовани биланс државе'!EQ26</f>
        <v>517.96000435999986</v>
      </c>
      <c r="ER26" s="11">
        <f>+'[1]Консолидовани биланс државе'!ER26</f>
        <v>350.24810680000007</v>
      </c>
      <c r="ES26" s="11">
        <f>+'[1]Консолидовани биланс државе'!ES26</f>
        <v>1071.4656212299997</v>
      </c>
      <c r="ET26" s="11">
        <f>+'[1]Консолидовани биланс државе'!ET26</f>
        <v>487.33729454000002</v>
      </c>
      <c r="EU26" s="11">
        <f>+'[1]Консолидовани биланс државе'!EU26</f>
        <v>468.1919292099999</v>
      </c>
      <c r="EV26" s="11">
        <f>+'[1]Консолидовани биланс државе'!EV26</f>
        <v>960.06432090999999</v>
      </c>
      <c r="EW26" s="11">
        <f>+'[1]Консолидовани биланс државе'!EW26</f>
        <v>160.1150219699999</v>
      </c>
      <c r="EX26" s="11">
        <f>+'[1]Консолидовани биланс државе'!EX26</f>
        <v>627.90243921000024</v>
      </c>
      <c r="EY26" s="11">
        <f>+'[1]Консолидовани биланс државе'!EY26</f>
        <v>1531.7971024600001</v>
      </c>
      <c r="EZ26" s="11">
        <f>+'[1]Консолидовани биланс државе'!EZ26</f>
        <v>7217.4013817100004</v>
      </c>
      <c r="FA26" s="11">
        <f>+'[1]Консолидовани биланс државе'!FA26</f>
        <v>7217.4013817100004</v>
      </c>
      <c r="FB26" s="11">
        <f>+'[1]Консолидовани биланс државе'!FB26</f>
        <v>89.275680630000011</v>
      </c>
      <c r="FC26" s="11">
        <f>+'[1]Консолидовани биланс државе'!FC26</f>
        <v>540.24175536999996</v>
      </c>
      <c r="FD26" s="11">
        <f>+'[1]Консолидовани биланс државе'!FD26</f>
        <v>758.9820416099999</v>
      </c>
      <c r="FE26" s="11">
        <f>+'[1]Консолидовани биланс државе'!FE26</f>
        <v>520.78547886000035</v>
      </c>
      <c r="FF26" s="11">
        <f>+'[1]Консолидовани биланс државе'!FF26</f>
        <v>284.6787985699998</v>
      </c>
      <c r="FG26" s="11">
        <f>+'[1]Консолидовани биланс државе'!FG26</f>
        <v>1207.4153448600002</v>
      </c>
      <c r="FH26" s="11">
        <f>+'[1]Консолидовани биланс државе'!FH26</f>
        <v>579.13521253999988</v>
      </c>
      <c r="FI26" s="11">
        <f>+'[1]Консолидовани биланс државе'!FI26</f>
        <v>1895.2651551400004</v>
      </c>
      <c r="FJ26" s="11">
        <f>+'[1]Консолидовани биланс државе'!FJ26</f>
        <v>1951.7345324199985</v>
      </c>
      <c r="FK26" s="11">
        <f>+'[1]Консолидовани биланс државе'!FK26</f>
        <v>392.42900000000043</v>
      </c>
      <c r="FL26" s="11">
        <f>+'[1]Консолидовани биланс државе'!FL26</f>
        <v>499.78900000000027</v>
      </c>
      <c r="FM26" s="11">
        <f>+'[1]Консолидовани биланс државе'!FM26</f>
        <v>683.47300000000155</v>
      </c>
      <c r="FN26" s="11">
        <f>+'[1]Консолидовани биланс државе'!FN26</f>
        <v>9403.2050000000017</v>
      </c>
      <c r="FO26" s="11">
        <f>+'[1]Консолидовани биланс државе'!FO26</f>
        <v>9403.2050000000017</v>
      </c>
      <c r="FP26" s="11">
        <f>+'[1]Консолидовани биланс државе'!FP26</f>
        <v>302.70700000000033</v>
      </c>
      <c r="FQ26" s="11">
        <f>+'[1]Консолидовани биланс државе'!FQ26</f>
        <v>1231.9019999999996</v>
      </c>
      <c r="FR26" s="11">
        <f>+'[1]Консолидовани биланс државе'!FR26</f>
        <v>344.59199999999987</v>
      </c>
      <c r="FS26" s="11">
        <f>+'[1]Консолидовани биланс државе'!FS26</f>
        <v>186.4610000000001</v>
      </c>
      <c r="FT26" s="11">
        <f>+'[1]Консолидовани биланс државе'!FT26</f>
        <v>431.11199999999997</v>
      </c>
      <c r="FU26" s="11">
        <f>+'[1]Консолидовани биланс државе'!FU26</f>
        <v>820.62900000000025</v>
      </c>
      <c r="FV26" s="11">
        <f>+'[1]Консолидовани биланс државе'!FV26</f>
        <v>283.3760000000002</v>
      </c>
      <c r="FW26" s="11">
        <f>+'[1]Консолидовани биланс државе'!FW26</f>
        <v>233.62499999999983</v>
      </c>
      <c r="FX26" s="11">
        <f>+'[1]Консолидовани биланс државе'!FX26</f>
        <v>533.27</v>
      </c>
      <c r="FY26" s="11">
        <f>+'[1]Консолидовани биланс државе'!FY26</f>
        <v>575.4169999999998</v>
      </c>
      <c r="FZ26" s="11">
        <f>+'[1]Консолидовани биланс државе'!FZ26</f>
        <v>1337.0630000000001</v>
      </c>
      <c r="GA26" s="11">
        <f>+'[1]Консолидовани биланс државе'!GA26</f>
        <v>2251.9260000000004</v>
      </c>
      <c r="GB26" s="11">
        <f>+'[1]Консолидовани биланс државе'!GB26</f>
        <v>8532.0800000000017</v>
      </c>
      <c r="GC26" s="11">
        <f>+'[1]Консолидовани биланс државе'!GD26</f>
        <v>401.4216448599999</v>
      </c>
      <c r="GD26" s="11">
        <f>+'[1]Консолидовани биланс државе'!GE26</f>
        <v>257.43609619000011</v>
      </c>
      <c r="GE26" s="11">
        <f>+'[1]Консолидовани биланс државе'!GF26</f>
        <v>703.01625895000006</v>
      </c>
      <c r="GF26" s="11">
        <f>+'[1]Консолидовани биланс државе'!GG26</f>
        <v>501.9139999999997</v>
      </c>
      <c r="GG26" s="11">
        <f>+'[1]Консолидовани биланс државе'!GH26</f>
        <v>481.79300017000037</v>
      </c>
      <c r="GH26" s="11">
        <f>+'[1]Консолидовани биланс државе'!GI26</f>
        <v>835.46599653000021</v>
      </c>
      <c r="GI26" s="11">
        <f>+'[1]Консолидовани биланс државе'!GJ26</f>
        <v>605.4010032999995</v>
      </c>
      <c r="GJ26" s="11">
        <f>+'[1]Консолидовани биланс државе'!GK26</f>
        <v>1582.3209999999999</v>
      </c>
      <c r="GK26" s="11">
        <f>+'[1]Консолидовани биланс државе'!GL26</f>
        <v>368.80400000000003</v>
      </c>
      <c r="GL26" s="11">
        <f>+'[1]Консолидовани биланс државе'!GM26</f>
        <v>901.15899999999965</v>
      </c>
      <c r="GM26" s="11">
        <f>+'[1]Консолидовани биланс државе'!GN26</f>
        <v>4678.643</v>
      </c>
      <c r="GN26" s="11">
        <f>+'[1]Консолидовани биланс државе'!GO26</f>
        <v>3351.3040000000015</v>
      </c>
      <c r="GO26" s="11">
        <f>+'[1]Консолидовани биланс државе'!GP26</f>
        <v>14668.679000000002</v>
      </c>
      <c r="GP26" s="11">
        <f>+'[1]Консолидовани биланс државе'!GQ26</f>
        <v>14668.679000000002</v>
      </c>
      <c r="GQ26" s="11"/>
      <c r="GR26" s="11">
        <f>+'[1]Консолидовани биланс државе'!GS26</f>
        <v>638.47384741999986</v>
      </c>
      <c r="GS26" s="11">
        <f>+'[1]Консолидовани биланс државе'!GT26</f>
        <v>412.15955558999997</v>
      </c>
      <c r="GT26" s="11">
        <f>+'[1]Консолидовани биланс државе'!GU26</f>
        <v>505.71959699000013</v>
      </c>
      <c r="GU26" s="11">
        <f>+'[1]Консолидовани биланс државе'!GV26</f>
        <v>1324.6199999999994</v>
      </c>
      <c r="GV26" s="11">
        <f>+'[1]Консолидовани биланс државе'!GW26</f>
        <v>538.2339999999997</v>
      </c>
      <c r="GW26" s="11">
        <f>+'[1]Консолидовани биланс државе'!GX26</f>
        <v>856.53690582000092</v>
      </c>
      <c r="GX26" s="11">
        <f>+'[1]Консолидовани биланс државе'!GY26</f>
        <v>1018.2280941800003</v>
      </c>
      <c r="GY26" s="11">
        <f>+'[1]Консолидовани биланс државе'!GZ26</f>
        <v>939.6709999999988</v>
      </c>
      <c r="GZ26" s="11">
        <f>+'[1]Консолидовани биланс државе'!HA26</f>
        <v>1117.3690000000008</v>
      </c>
      <c r="HA26" s="11">
        <f>+'[1]Консолидовани биланс државе'!HB26</f>
        <v>1166.7720000000006</v>
      </c>
      <c r="HB26" s="11">
        <f>+'[1]Консолидовани биланс државе'!HC26</f>
        <v>1500.3899999999994</v>
      </c>
      <c r="HC26" s="11">
        <f>+'[1]Консолидовани биланс државе'!HD26</f>
        <v>4845.8929999999982</v>
      </c>
      <c r="HD26" s="11">
        <f>+'[1]Консолидовани биланс државе'!HE26</f>
        <v>14864.066999999997</v>
      </c>
      <c r="HE26" s="11">
        <f>+'[1]Консолидовани биланс државе'!HF26</f>
        <v>14864.066999999997</v>
      </c>
      <c r="HF26" s="11">
        <f>+'[1]Консолидовани биланс државе'!HG26</f>
        <v>1946.5729166400001</v>
      </c>
      <c r="HG26" s="11">
        <f>+'[1]Консолидовани биланс државе'!HH26</f>
        <v>498.69108335999965</v>
      </c>
      <c r="HH26" s="11">
        <f>+'[1]Консолидовани биланс државе'!HI26</f>
        <v>506.81601000000012</v>
      </c>
      <c r="HI26" s="11">
        <f>+'[1]Консолидовани биланс државе'!HJ26</f>
        <v>1140.0950000000003</v>
      </c>
      <c r="HJ26" s="11">
        <f>+'[1]Консолидовани биланс државе'!HK26</f>
        <v>505.32613899999984</v>
      </c>
      <c r="HK26" s="11">
        <f>+'[1]Консолидовани биланс државе'!HL26</f>
        <v>1146.7509999999997</v>
      </c>
      <c r="HL26" s="11">
        <f>+'[1]Консолидовани биланс државе'!HM26</f>
        <v>722.78810700000088</v>
      </c>
      <c r="HM26" s="11">
        <f>+'[1]Консолидовани биланс државе'!HN26</f>
        <v>847.49399999999969</v>
      </c>
      <c r="HN26" s="11">
        <f>+'[1]Консолидовани биланс државе'!HO26</f>
        <v>644.01700000000051</v>
      </c>
      <c r="HO26" s="11">
        <f>+'[1]Консолидовани биланс државе'!HP26</f>
        <v>914.14854300000047</v>
      </c>
      <c r="HP26" s="11">
        <f>+'[1]Консолидовани биланс државе'!HQ26</f>
        <v>720.75749199999973</v>
      </c>
      <c r="HQ26" s="11">
        <f>+'[1]Консолидовани биланс државе'!HR26</f>
        <v>1563.499</v>
      </c>
      <c r="HR26" s="11">
        <f>+'[1]Консолидовани биланс државе'!HS26</f>
        <v>11156.956291000002</v>
      </c>
      <c r="HS26" s="11">
        <f>+'[1]Консолидовани биланс државе'!HT26</f>
        <v>11156.956291000002</v>
      </c>
      <c r="HT26" s="11">
        <f>+'[1]Консолидовани биланс државе'!HU26</f>
        <v>4351.481852580001</v>
      </c>
      <c r="HU26" s="11">
        <f>+'[1]Консолидовани биланс државе'!HV26</f>
        <v>285.65071390999981</v>
      </c>
      <c r="HV26" s="11">
        <f>+'[1]Консолидовани биланс државе'!HW26</f>
        <v>1109.2623201700001</v>
      </c>
      <c r="HW26" s="11">
        <f>+'[1]Консолидовани биланс државе'!HX26</f>
        <v>1108.0870789099984</v>
      </c>
      <c r="HX26" s="11">
        <f>+'[1]Консолидовани биланс државе'!HY26</f>
        <v>498.48490084000042</v>
      </c>
      <c r="HY26" s="11">
        <f>+'[1]Консолидовани биланс државе'!HZ26</f>
        <v>1577.8914405700004</v>
      </c>
      <c r="HZ26" s="11">
        <f>+'[1]Консолидовани биланс државе'!IA26</f>
        <v>745.55</v>
      </c>
      <c r="IA26" s="11">
        <f>+'[1]Консолидовани биланс државе'!IB26</f>
        <v>892.56500117999838</v>
      </c>
      <c r="IB26" s="11">
        <f>+'[1]Консолидовани биланс државе'!IC26</f>
        <v>1328.7697512100001</v>
      </c>
      <c r="IC26" s="11">
        <f>+'[1]Консолидовани биланс државе'!ID26</f>
        <v>2296.7207456800015</v>
      </c>
      <c r="ID26" s="11">
        <f>+'[1]Консолидовани биланс државе'!IE26</f>
        <v>2129.5679977399986</v>
      </c>
      <c r="IE26" s="11">
        <f>+'[1]Консолидовани биланс државе'!IF26</f>
        <v>2985.5670717099988</v>
      </c>
      <c r="IF26" s="11">
        <f>+'[1]Консолидовани биланс државе'!IG26</f>
        <v>19309.5988745</v>
      </c>
      <c r="IG26" s="11">
        <f>+'[1]Консолидовани биланс државе'!IH26</f>
        <v>19309.5988745</v>
      </c>
      <c r="IH26" s="11">
        <f>+'[1]Консолидовани биланс државе'!II26</f>
        <v>633.84290212333337</v>
      </c>
      <c r="II26" s="11">
        <f>+'[1]Консолидовани биланс државе'!IJ26</f>
        <v>692.56239283333332</v>
      </c>
      <c r="IJ26" s="11">
        <f>+'[1]Консолидовани биланс државе'!IK26</f>
        <v>858.70194252333329</v>
      </c>
      <c r="IK26" s="11">
        <f>+'[1]Консолидовани биланс државе'!IL26</f>
        <v>493.56904896666697</v>
      </c>
      <c r="IL26" s="11">
        <f>+'[1]Консолидовани биланс државе'!IM26</f>
        <v>817.46908012666654</v>
      </c>
      <c r="IM26" s="11">
        <f>+'[1]Консолидовани биланс државе'!IN26</f>
        <v>1615.4912689266664</v>
      </c>
      <c r="IN26" s="11">
        <f>+'[1]Консолидовани биланс државе'!IO26</f>
        <v>2203.5680000000007</v>
      </c>
      <c r="IO26" s="11">
        <f>+'[1]Консолидовани биланс државе'!IP26</f>
        <v>1110.8845460899988</v>
      </c>
      <c r="IP26" s="11">
        <f>+'[1]Консолидовани биланс државе'!IQ26</f>
        <v>1785.3032061299998</v>
      </c>
      <c r="IQ26" s="11">
        <f>+'[1]Консолидовани биланс државе'!IR26</f>
        <v>1568.9171966899999</v>
      </c>
      <c r="IR26" s="11">
        <f>+'[1]Консолидовани биланс државе'!IS26</f>
        <v>1169.5353053200006</v>
      </c>
      <c r="IS26" s="11">
        <f>+'[1]Консолидовани биланс државе'!IT26</f>
        <v>3256.9845197999994</v>
      </c>
      <c r="IT26" s="11">
        <f>+'[1]Консолидовани биланс државе'!IU26</f>
        <v>16206.829409530001</v>
      </c>
      <c r="IU26" s="59">
        <f>+'[1]Консолидовани биланс државе'!IV26</f>
        <v>16206.829409530001</v>
      </c>
      <c r="IV26" s="11">
        <f>+'[1]Консолидовани биланс државе'!IW26</f>
        <v>1124.72336948</v>
      </c>
      <c r="IW26" s="11">
        <f>+'[1]Консолидовани биланс државе'!IX26</f>
        <v>18137.228839799995</v>
      </c>
      <c r="IX26" s="11">
        <f>+'[1]Консолидовани биланс државе'!IY26</f>
        <v>1534.3691760900033</v>
      </c>
      <c r="IY26" s="11">
        <f>+'[1]Консолидовани биланс државе'!IZ26</f>
        <v>779.5287305033321</v>
      </c>
      <c r="IZ26" s="11">
        <f>+'[1]Консолидовани биланс државе'!JA26</f>
        <v>786.05012771333577</v>
      </c>
      <c r="JA26" s="11">
        <f>+'[1]Консолидовани биланс државе'!JB26</f>
        <v>2635.3413250033341</v>
      </c>
      <c r="JB26" s="11">
        <f>+'[1]Консолидовани биланс државе'!JC26</f>
        <v>1388.7158259799994</v>
      </c>
      <c r="JC26" s="11">
        <f>+'[1]Консолидовани биланс државе'!JD26</f>
        <v>2049.1940076900005</v>
      </c>
      <c r="JD26" s="11">
        <f>+'[1]Консолидовани биланс државе'!JE26</f>
        <v>1589.5823093400013</v>
      </c>
      <c r="JE26" s="11">
        <f>+'[1]Консолидовани биланс државе'!JF26</f>
        <v>877.90180732665988</v>
      </c>
      <c r="JF26" s="11">
        <f>+'[1]Консолидовани биланс државе'!JG26</f>
        <v>3124.7331635766745</v>
      </c>
      <c r="JG26" s="11">
        <f>+'[1]Консолидовани биланс државе'!JH26</f>
        <v>8669.0012653366593</v>
      </c>
      <c r="JH26" s="11">
        <f>+'[1]Консолидовани биланс државе'!JI26</f>
        <v>42696.369947839987</v>
      </c>
      <c r="JI26" s="59">
        <f>+'[1]Консолидовани биланс државе'!JJ26</f>
        <v>42696.369947839987</v>
      </c>
      <c r="JJ26" s="11">
        <f>+'[1]Консолидовани биланс државе'!JK26</f>
        <v>1254.6813329300001</v>
      </c>
      <c r="JK26" s="11">
        <f>+'[1]Консолидовани биланс државе'!JL26</f>
        <v>658.04174447000014</v>
      </c>
      <c r="JL26" s="11">
        <f>+'[1]Консолидовани биланс државе'!JM26</f>
        <v>2111.0621821699997</v>
      </c>
      <c r="JM26" s="11">
        <f>+'[1]Консолидовани биланс државе'!JN26</f>
        <v>746.03727128333321</v>
      </c>
      <c r="JN26" s="11">
        <f>+'[1]Консолидовани биланс државе'!JO26</f>
        <v>1558.3816272133333</v>
      </c>
      <c r="JO26" s="11">
        <f>+'[1]Консолидовани биланс државе'!JP26</f>
        <v>1145.5783432233341</v>
      </c>
      <c r="JP26" s="11">
        <f>+'[1]Консолидовани биланс државе'!JQ26</f>
        <v>2192.4863471999993</v>
      </c>
      <c r="JQ26" s="11">
        <f>+'[1]Консолидовани биланс државе'!JR26</f>
        <v>1971.3090134300005</v>
      </c>
      <c r="JR26" s="11">
        <f>+'[1]Консолидовани биланс државе'!JS26</f>
        <v>633.09828695999886</v>
      </c>
      <c r="JS26" s="11">
        <f>+'[1]Консолидовани биланс државе'!JT26</f>
        <v>3572.4076736899983</v>
      </c>
      <c r="JT26" s="11">
        <f>+'[1]Консолидовани биланс државе'!JU26</f>
        <v>1374.4419745799992</v>
      </c>
      <c r="JU26" s="11">
        <f>+'[1]Консолидовани биланс државе'!JV26</f>
        <v>4020.0534417200056</v>
      </c>
      <c r="JV26" s="11">
        <f>+'[1]Консолидовани биланс државе'!JW26</f>
        <v>21237.579238870003</v>
      </c>
      <c r="JW26" s="59">
        <f>+'[1]Консолидовани биланс државе'!JX26</f>
        <v>21237.579238870003</v>
      </c>
      <c r="JX26" s="11">
        <f>+'[1]Консолидовани биланс државе'!JY26</f>
        <v>2051.7164813066665</v>
      </c>
      <c r="JY26" s="11">
        <f>+'[1]Консолидовани биланс државе'!JZ26</f>
        <v>597.36694027666715</v>
      </c>
      <c r="JZ26" s="11">
        <f>+'[1]Консолидовани биланс државе'!KA26</f>
        <v>675.99154754666642</v>
      </c>
      <c r="KA26" s="11">
        <f>+'[1]Консолидовани биланс државе'!KB26</f>
        <v>475.45061740333352</v>
      </c>
      <c r="KB26" s="11">
        <f>+'[1]Консолидовани биланс државе'!KC26</f>
        <v>768.33266540333329</v>
      </c>
      <c r="KC26" s="11">
        <f>+'[1]Консолидовани биланс државе'!KD26</f>
        <v>2185.780402153332</v>
      </c>
      <c r="KD26" s="11">
        <f>+'[1]Консолидовани биланс државе'!KE26</f>
        <v>1076.8606649100022</v>
      </c>
      <c r="KE26" s="11">
        <f>+'[1]Консолидовани биланс државе'!KF26</f>
        <v>1104.4849140800002</v>
      </c>
      <c r="KF26" s="11">
        <f>+'[1]Консолидовани биланс државе'!KG26</f>
        <v>1894.0407949199982</v>
      </c>
      <c r="KG26" s="11">
        <f>+'[1]Консолидовани биланс државе'!KH26</f>
        <v>916.94217198999934</v>
      </c>
      <c r="KH26" s="11">
        <f>+'[1]Консолидовани биланс државе'!KI26</f>
        <v>797.43404133000047</v>
      </c>
      <c r="KI26" s="11">
        <f>+'[1]Консолидовани биланс државе'!KJ26</f>
        <v>2272.22242865</v>
      </c>
      <c r="KJ26" s="11">
        <f>+'[1]Консолидовани биланс државе'!KK26</f>
        <v>2649.0834215833338</v>
      </c>
      <c r="KK26" s="59">
        <f>+'[1]Консолидовани биланс државе'!KL26</f>
        <v>14816.62366997</v>
      </c>
      <c r="KL26" s="11">
        <f>+'[1]Консолидовани биланс државе'!KM26</f>
        <v>803.15840667000009</v>
      </c>
      <c r="KM26" s="11">
        <f>+'[1]Консолидовани биланс државе'!KN26</f>
        <v>2774.208634690001</v>
      </c>
      <c r="KN26" s="11">
        <f>+'[1]Консолидовани биланс државе'!KO26</f>
        <v>0</v>
      </c>
      <c r="KO26" s="11">
        <f>+'[1]Консолидовани биланс државе'!KP26</f>
        <v>0</v>
      </c>
      <c r="KP26" s="11">
        <f>+'[1]Консолидовани биланс државе'!KQ26</f>
        <v>0</v>
      </c>
      <c r="KQ26" s="11">
        <f>+'[1]Консолидовани биланс државе'!KR26</f>
        <v>0</v>
      </c>
      <c r="KR26" s="11">
        <f>+'[1]Консолидовани биланс државе'!KS26</f>
        <v>0</v>
      </c>
      <c r="KS26" s="11">
        <f>+'[1]Консолидовани биланс државе'!KT26</f>
        <v>0</v>
      </c>
      <c r="KT26" s="11">
        <f>+'[1]Консолидовани биланс државе'!KU26</f>
        <v>0</v>
      </c>
      <c r="KU26" s="11">
        <f>+'[1]Консолидовани биланс државе'!KV26</f>
        <v>0</v>
      </c>
      <c r="KV26" s="11">
        <f>+'[1]Консолидовани биланс државе'!KW26</f>
        <v>0</v>
      </c>
      <c r="KW26" s="11">
        <f>+'[1]Консолидовани биланс државе'!KX26</f>
        <v>0</v>
      </c>
      <c r="KX26" s="11">
        <f>+'[1]Консолидовани биланс државе'!KY26</f>
        <v>3577.3670413600012</v>
      </c>
      <c r="KY26" s="59">
        <f>+'[1]Консолидовани биланс државе'!KZ26</f>
        <v>3577.3670413600012</v>
      </c>
      <c r="KZ26" s="59">
        <f>+'[1]Консолидовани биланс државе'!LA26</f>
        <v>135.04169073021643</v>
      </c>
      <c r="LA26" s="12">
        <f>+'[1]Консолидовани биланс државе'!LB26</f>
        <v>131.74799095630871</v>
      </c>
    </row>
    <row r="27" spans="1:313" s="95" customFormat="1" ht="16.7" customHeight="1" x14ac:dyDescent="0.4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8"/>
      <c r="KM27" s="98"/>
      <c r="KN27" s="98"/>
      <c r="KO27" s="98"/>
      <c r="KP27" s="98"/>
      <c r="KQ27" s="98"/>
      <c r="KR27" s="98"/>
      <c r="KS27" s="98"/>
      <c r="KT27" s="98"/>
      <c r="KU27" s="98"/>
      <c r="KV27" s="98"/>
      <c r="KW27" s="98"/>
      <c r="KX27" s="98"/>
      <c r="KY27" s="99"/>
      <c r="KZ27" s="99"/>
      <c r="LA27" s="100"/>
    </row>
    <row r="28" spans="1:313" s="95" customFormat="1" ht="16.7" customHeight="1" x14ac:dyDescent="0.45">
      <c r="A28" s="94"/>
      <c r="B28" s="8" t="s">
        <v>53</v>
      </c>
      <c r="C28" s="9">
        <f>+'[1]Консолидовани биланс државе'!C28</f>
        <v>42344.051590646668</v>
      </c>
      <c r="D28" s="9">
        <f>+'[1]Консолидовани биланс државе'!D28</f>
        <v>49485.238676436667</v>
      </c>
      <c r="E28" s="9">
        <f>+'[1]Консолидовани биланс државе'!E28</f>
        <v>57348.390037616664</v>
      </c>
      <c r="F28" s="9">
        <f>+'[1]Консолидовани биланс државе'!F28</f>
        <v>57391.828216406677</v>
      </c>
      <c r="G28" s="9">
        <f>+'[1]Консолидовани биланс државе'!G28</f>
        <v>58576.399796236663</v>
      </c>
      <c r="H28" s="9">
        <f>+'[1]Консолидовани биланс државе'!H28</f>
        <v>62062.72192120667</v>
      </c>
      <c r="I28" s="9">
        <f>+'[1]Консолидовани биланс државе'!I28</f>
        <v>65122.803318116661</v>
      </c>
      <c r="J28" s="9">
        <f>+'[1]Консолидовани биланс државе'!J28</f>
        <v>63953.629395916672</v>
      </c>
      <c r="K28" s="9">
        <f>+'[1]Консолидовани биланс државе'!K28</f>
        <v>63260.43913424667</v>
      </c>
      <c r="L28" s="9">
        <f>+'[1]Консолидовани биланс државе'!L28</f>
        <v>65669.902816636648</v>
      </c>
      <c r="M28" s="9">
        <f>+'[1]Консолидовани биланс државе'!M28</f>
        <v>67804.132867056687</v>
      </c>
      <c r="N28" s="9">
        <f>+'[1]Консолидовани биланс државе'!N28</f>
        <v>82228.257707676647</v>
      </c>
      <c r="O28" s="9">
        <f>+'[1]Консолидовани биланс државе'!O28</f>
        <v>735247.79547819984</v>
      </c>
      <c r="P28" s="9"/>
      <c r="Q28" s="9">
        <f>+'[1]Консолидовани биланс државе'!Q28</f>
        <v>59309.785795053336</v>
      </c>
      <c r="R28" s="9">
        <f>+'[1]Консолидовани биланс државе'!R28</f>
        <v>62443.618545783342</v>
      </c>
      <c r="S28" s="9">
        <f>+'[1]Консолидовани биланс државе'!S28</f>
        <v>71393.165984223349</v>
      </c>
      <c r="T28" s="9">
        <f>+'[1]Консолидовани биланс државе'!T28</f>
        <v>63662.354286530011</v>
      </c>
      <c r="U28" s="9">
        <f>+'[1]Консолидовани биланс државе'!U28</f>
        <v>69897.531641599999</v>
      </c>
      <c r="V28" s="9">
        <f>+'[1]Консолидовани биланс државе'!V28</f>
        <v>72828.195713650028</v>
      </c>
      <c r="W28" s="9">
        <f>+'[1]Консолидовани биланс државе'!W28</f>
        <v>74266.496751080005</v>
      </c>
      <c r="X28" s="9">
        <f>+'[1]Консолидовани биланс државе'!X28</f>
        <v>75280.769314799982</v>
      </c>
      <c r="Y28" s="9">
        <f>+'[1]Консолидовани биланс државе'!Y28</f>
        <v>79454.257908159983</v>
      </c>
      <c r="Z28" s="9">
        <f>+'[1]Консолидовани биланс државе'!Z28</f>
        <v>84128.898344700006</v>
      </c>
      <c r="AA28" s="9">
        <f>+'[1]Консолидовани биланс државе'!AA28</f>
        <v>92221.784691589972</v>
      </c>
      <c r="AB28" s="9">
        <f>+'[1]Консолидовани биланс државе'!AB28</f>
        <v>132021.67999903002</v>
      </c>
      <c r="AC28" s="9">
        <f>+'[1]Консолидовани биланс државе'!AC28</f>
        <v>936908.53897619992</v>
      </c>
      <c r="AD28" s="9"/>
      <c r="AE28" s="9">
        <f>+'[1]Консолидовани биланс државе'!AE28</f>
        <v>78415.271434070004</v>
      </c>
      <c r="AF28" s="9">
        <f>+'[1]Консолидовани биланс државе'!AF28</f>
        <v>70969.093393260002</v>
      </c>
      <c r="AG28" s="9">
        <f>+'[1]Консолидовани биланс државе'!AG28</f>
        <v>83839.082234260015</v>
      </c>
      <c r="AH28" s="9">
        <f>+'[1]Консолидовани биланс државе'!AH28</f>
        <v>77504.634164896663</v>
      </c>
      <c r="AI28" s="9">
        <f>+'[1]Консолидовани биланс државе'!AI28</f>
        <v>75563.557685696651</v>
      </c>
      <c r="AJ28" s="9">
        <f>+'[1]Консолидовани биланс државе'!AJ28</f>
        <v>78844.74324512668</v>
      </c>
      <c r="AK28" s="9">
        <f>+'[1]Консолидовани биланс државе'!AK28</f>
        <v>92639.194957980013</v>
      </c>
      <c r="AL28" s="9">
        <f>+'[1]Консолидовани биланс државе'!AL28</f>
        <v>90552.099116569982</v>
      </c>
      <c r="AM28" s="9">
        <f>+'[1]Консолидовани биланс државе'!AM28</f>
        <v>90161.154682759981</v>
      </c>
      <c r="AN28" s="9">
        <f>+'[1]Консолидовани биланс државе'!AN28</f>
        <v>99726.651204050024</v>
      </c>
      <c r="AO28" s="9">
        <f>+'[1]Консолидовани биланс државе'!AO28</f>
        <v>96623.044542349977</v>
      </c>
      <c r="AP28" s="9">
        <f>+'[1]Консолидовани биланс државе'!AP28</f>
        <v>157039.75673540999</v>
      </c>
      <c r="AQ28" s="9">
        <f>+'[1]Консолидовани биланс државе'!AQ28</f>
        <v>1091878.2833964301</v>
      </c>
      <c r="AR28" s="9"/>
      <c r="AS28" s="9">
        <f>+'[1]Консолидовани биланс државе'!AS28</f>
        <v>81988.634489436663</v>
      </c>
      <c r="AT28" s="9">
        <f>+'[1]Консолидовани биланс државе'!AT28</f>
        <v>92515.02150345</v>
      </c>
      <c r="AU28" s="9">
        <f>+'[1]Консолидовани биланс државе'!AU28</f>
        <v>98083.140418373339</v>
      </c>
      <c r="AV28" s="9">
        <f>+'[1]Консолидовани биланс државе'!AV28</f>
        <v>104420.74501735925</v>
      </c>
      <c r="AW28" s="9">
        <f>+'[1]Консолидовани биланс државе'!AW28</f>
        <v>105177.16823445333</v>
      </c>
      <c r="AX28" s="9">
        <f>+'[1]Консолидовани биланс државе'!AX28</f>
        <v>105508.66602593999</v>
      </c>
      <c r="AY28" s="9">
        <f>+'[1]Консолидовани биланс државе'!AY28</f>
        <v>102881.11117527667</v>
      </c>
      <c r="AZ28" s="9">
        <f>+'[1]Консолидовани биланс државе'!AZ28</f>
        <v>95836.867427286663</v>
      </c>
      <c r="BA28" s="9">
        <f>+'[1]Консолидовани биланс државе'!BA28</f>
        <v>103386.50403305999</v>
      </c>
      <c r="BB28" s="9">
        <f>+'[1]Консолидовани биланс државе'!BB28</f>
        <v>112000.70072110333</v>
      </c>
      <c r="BC28" s="9">
        <f>+'[1]Консолидовани биланс државе'!BC28</f>
        <v>107890.92127203333</v>
      </c>
      <c r="BD28" s="9">
        <f>+'[1]Консолидовани биланс државе'!BD28</f>
        <v>155812.34480391332</v>
      </c>
      <c r="BE28" s="9">
        <f>+'[1]Консолидовани биланс државе'!BE28</f>
        <v>1265501.8251216859</v>
      </c>
      <c r="BF28" s="9"/>
      <c r="BG28" s="9">
        <f>+'[1]Консолидовани биланс државе'!BG28</f>
        <v>83651.766697190018</v>
      </c>
      <c r="BH28" s="9">
        <f>+'[1]Консолидовани биланс државе'!BH28</f>
        <v>96066.881332600009</v>
      </c>
      <c r="BI28" s="9">
        <f>+'[1]Консолидовани биланс државе'!BI28</f>
        <v>104763.64444511</v>
      </c>
      <c r="BJ28" s="9">
        <f>+'[1]Консолидовани биланс државе'!BJ28</f>
        <v>114203.63108706998</v>
      </c>
      <c r="BK28" s="9">
        <f>+'[1]Консолидовани биланс државе'!BK28</f>
        <v>104141.58793317998</v>
      </c>
      <c r="BL28" s="9">
        <f>+'[1]Консолидовани биланс државе'!BL28</f>
        <v>109176.04159382998</v>
      </c>
      <c r="BM28" s="9">
        <f>+'[1]Консолидовани биланс државе'!BM28</f>
        <v>117050.23694304338</v>
      </c>
      <c r="BN28" s="9">
        <f>+'[1]Консолидовани биланс државе'!BN28</f>
        <v>108635.04085884329</v>
      </c>
      <c r="BO28" s="9">
        <f>+'[1]Консолидовани биланс државе'!BO28</f>
        <v>111619.27706005333</v>
      </c>
      <c r="BP28" s="9">
        <f>+'[1]Консолидовани биланс државе'!BP28</f>
        <v>113190.53911947405</v>
      </c>
      <c r="BQ28" s="9">
        <f>+'[1]Консолидовани биланс државе'!BQ28</f>
        <v>112432.7243408753</v>
      </c>
      <c r="BR28" s="9">
        <f>+'[1]Консолидовани биланс државе'!BR28</f>
        <v>152982.10103572064</v>
      </c>
      <c r="BS28" s="9">
        <f>+'[1]Консолидовани биланс државе'!BS28</f>
        <v>1327913.4724469902</v>
      </c>
      <c r="BT28" s="9"/>
      <c r="BU28" s="9">
        <f>+'[1]Консолидовани биланс државе'!BU28</f>
        <v>87751.5407818323</v>
      </c>
      <c r="BV28" s="9">
        <f>+'[1]Консолидовани биланс државе'!BV28</f>
        <v>103098.62996897227</v>
      </c>
      <c r="BW28" s="9">
        <f>+'[1]Консолидовани биланс државе'!BW28</f>
        <v>113157.69415623225</v>
      </c>
      <c r="BX28" s="9">
        <f>+'[1]Консолидовани биланс државе'!BX28</f>
        <v>112043.98871789587</v>
      </c>
      <c r="BY28" s="9">
        <f>+'[1]Консолидовани биланс државе'!BY28</f>
        <v>114654.2598055173</v>
      </c>
      <c r="BZ28" s="9">
        <f>+'[1]Консолидовани биланс државе'!BZ28</f>
        <v>113653.22989936038</v>
      </c>
      <c r="CA28" s="9">
        <f>+'[1]Консолидовани биланс државе'!CA28</f>
        <v>122944.53690020976</v>
      </c>
      <c r="CB28" s="9">
        <f>+'[1]Консолидовани биланс државе'!CB28</f>
        <v>113238.47025867614</v>
      </c>
      <c r="CC28" s="9">
        <f>+'[1]Консолидовани биланс државе'!CC28</f>
        <v>116503.48305455608</v>
      </c>
      <c r="CD28" s="9">
        <f>+'[1]Консолидовани биланс државе'!CD28</f>
        <v>128171.21316613664</v>
      </c>
      <c r="CE28" s="9">
        <f>+'[1]Консолидовани биланс државе'!CE28</f>
        <v>119842.87531837657</v>
      </c>
      <c r="CF28" s="9">
        <f>+'[1]Консолидовани биланс државе'!CF28</f>
        <v>174390.63590292359</v>
      </c>
      <c r="CG28" s="9">
        <f>+'[1]Консолидовани биланс државе'!CG28</f>
        <v>1419450.5579306891</v>
      </c>
      <c r="CH28" s="9"/>
      <c r="CI28" s="9">
        <f>+'[1]Консолидовани биланс државе'!CI28</f>
        <v>96353.698286174884</v>
      </c>
      <c r="CJ28" s="9">
        <f>+'[1]Консолидовани биланс државе'!CJ28</f>
        <v>114114.55155562489</v>
      </c>
      <c r="CK28" s="9">
        <f>+'[1]Консолидовани биланс државе'!CK28</f>
        <v>125319.28156820488</v>
      </c>
      <c r="CL28" s="9">
        <f>+'[1]Консолидовани биланс државе'!CL28</f>
        <v>126470.65239475298</v>
      </c>
      <c r="CM28" s="9">
        <f>+'[1]Консолидовани биланс државе'!CM28</f>
        <v>114931.6626781534</v>
      </c>
      <c r="CN28" s="9">
        <f>+'[1]Консолидовани биланс државе'!CN28</f>
        <v>128427.36690044304</v>
      </c>
      <c r="CO28" s="9">
        <f>+'[1]Консолидовани биланс државе'!CO28</f>
        <v>134280.39740018151</v>
      </c>
      <c r="CP28" s="9">
        <f>+'[1]Консолидовани биланс државе'!CP28</f>
        <v>129134.25954002964</v>
      </c>
      <c r="CQ28" s="9">
        <f>+'[1]Консолидовани биланс државе'!CQ28</f>
        <v>128759.7146779302</v>
      </c>
      <c r="CR28" s="9">
        <f>+'[1]Консолидовани биланс државе'!CR28</f>
        <v>127165.88234375406</v>
      </c>
      <c r="CS28" s="9">
        <f>+'[1]Консолидовани биланс државе'!CS28</f>
        <v>132998.03771314389</v>
      </c>
      <c r="CT28" s="9">
        <f>+'[1]Консолидовани биланс државе'!CT28</f>
        <v>168169.5287634756</v>
      </c>
      <c r="CU28" s="9">
        <f>+'[1]Консолидовани биланс државе'!CU28</f>
        <v>1526125.0338218685</v>
      </c>
      <c r="CV28" s="9"/>
      <c r="CW28" s="9">
        <f>+'[1]Консолидовани биланс државе'!CW28</f>
        <v>113657.0413703177</v>
      </c>
      <c r="CX28" s="9">
        <f>+'[1]Консолидовани биланс државе'!CX28</f>
        <v>129615.64826075548</v>
      </c>
      <c r="CY28" s="9">
        <f>+'[1]Консолидовани биланс државе'!CY28</f>
        <v>141688.82078659788</v>
      </c>
      <c r="CZ28" s="9">
        <f>+'[1]Консолидовани биланс државе'!CZ28</f>
        <v>147586.31387248388</v>
      </c>
      <c r="DA28" s="9">
        <f>+'[1]Консолидовани биланс државе'!DA28</f>
        <v>133549.02426516288</v>
      </c>
      <c r="DB28" s="9">
        <f>+'[1]Консолидовани биланс државе'!DB28</f>
        <v>145485.7692137298</v>
      </c>
      <c r="DC28" s="9">
        <f>+'[1]Консолидовани биланс државе'!DC28</f>
        <v>140898.58852055352</v>
      </c>
      <c r="DD28" s="9">
        <f>+'[1]Консолидовани биланс државе'!DD28</f>
        <v>134128.12275578573</v>
      </c>
      <c r="DE28" s="9">
        <f>+'[1]Консолидовани биланс државе'!DE28</f>
        <v>139266.72134520524</v>
      </c>
      <c r="DF28" s="9">
        <f>+'[1]Консолидовани биланс државе'!DF28</f>
        <v>156484.99231372742</v>
      </c>
      <c r="DG28" s="9">
        <f>+'[1]Консолидовани биланс државе'!DG28</f>
        <v>145239.18271083871</v>
      </c>
      <c r="DH28" s="9">
        <f>+'[1]Консолидовани биланс државе'!DH28</f>
        <v>189705.9948374111</v>
      </c>
      <c r="DI28" s="9">
        <f>+'[1]Консолидовани биланс државе'!DI28</f>
        <v>1717306.2202525698</v>
      </c>
      <c r="DJ28" s="9"/>
      <c r="DK28" s="9">
        <f>+'[1]Консолидовани биланс државе'!DK28</f>
        <v>116868.86936465408</v>
      </c>
      <c r="DL28" s="9">
        <f>+'[1]Консолидовани биланс државе'!DL28</f>
        <v>132797.23489556852</v>
      </c>
      <c r="DM28" s="9">
        <f>+'[1]Консолидовани биланс државе'!DM28</f>
        <v>142953.55788973809</v>
      </c>
      <c r="DN28" s="9">
        <f>+'[1]Консолидовани биланс државе'!DN28</f>
        <v>156020.57756971504</v>
      </c>
      <c r="DO28" s="9">
        <f>+'[1]Консолидовани биланс државе'!DO28</f>
        <v>134877.15965606488</v>
      </c>
      <c r="DP28" s="9">
        <f>+'[1]Консолидовани биланс државе'!DP28</f>
        <v>133865.27917901028</v>
      </c>
      <c r="DQ28" s="9">
        <f>+'[1]Консолидовани биланс државе'!DQ28</f>
        <v>152124.13540593523</v>
      </c>
      <c r="DR28" s="9">
        <f>+'[1]Консолидовани биланс државе'!DR28</f>
        <v>157283.42133924941</v>
      </c>
      <c r="DS28" s="9">
        <f>+'[1]Консолидовани биланс државе'!DS28</f>
        <v>143419.84685954254</v>
      </c>
      <c r="DT28" s="9">
        <f>+'[1]Консолидовани биланс државе'!DT28</f>
        <v>144020.90354172964</v>
      </c>
      <c r="DU28" s="9">
        <f>+'[1]Консолидовани биланс државе'!DU28</f>
        <v>144180.99591291524</v>
      </c>
      <c r="DV28" s="9">
        <f>+'[1]Консолидовани биланс државе'!DV28</f>
        <v>191738.46070162428</v>
      </c>
      <c r="DW28" s="9">
        <f>+'[1]Консолидовани биланс државе'!DW28</f>
        <v>1750150.4423157473</v>
      </c>
      <c r="DX28" s="9"/>
      <c r="DY28" s="9">
        <f>+'[1]Консолидовани биланс државе'!DY28</f>
        <v>120519.18532764568</v>
      </c>
      <c r="DZ28" s="9">
        <f>+'[1]Консолидовани биланс државе'!DZ28</f>
        <v>142464.18431355126</v>
      </c>
      <c r="EA28" s="9">
        <f>+'[1]Консолидовани биланс државе'!EA28</f>
        <v>158007.71595429227</v>
      </c>
      <c r="EB28" s="9">
        <f>+'[1]Консолидовани биланс државе'!EB28</f>
        <v>152956.28430616824</v>
      </c>
      <c r="EC28" s="9">
        <f>+'[1]Консолидовани биланс државе'!EC28</f>
        <v>144748.57209814896</v>
      </c>
      <c r="ED28" s="9">
        <f>+'[1]Консолидовани биланс државе'!ED28</f>
        <v>150631.68471091017</v>
      </c>
      <c r="EE28" s="9">
        <f>+'[1]Консолидовани биланс државе'!EE28</f>
        <v>148171.63350624475</v>
      </c>
      <c r="EF28" s="9">
        <f>+'[1]Консолидовани биланс државе'!EF28</f>
        <v>143359.93641598307</v>
      </c>
      <c r="EG28" s="9">
        <f>+'[1]Консолидовани биланс државе'!EG28</f>
        <v>155834.19696239987</v>
      </c>
      <c r="EH28" s="9">
        <f>+'[1]Консолидовани биланс државе'!EH28</f>
        <v>145695.73365362172</v>
      </c>
      <c r="EI28" s="9">
        <f>+'[1]Консолидовани биланс државе'!EI28</f>
        <v>155068.94382965154</v>
      </c>
      <c r="EJ28" s="9">
        <f>+'[1]Консолидовани биланс државе'!EJ28</f>
        <v>261420.42862597489</v>
      </c>
      <c r="EK28" s="9">
        <f>+'[1]Консолидовани биланс државе'!EK28</f>
        <v>1878878.4997045924</v>
      </c>
      <c r="EL28" s="9">
        <f>+'[1]Консолидовани биланс државе'!EL28</f>
        <v>1878878.4997045924</v>
      </c>
      <c r="EM28" s="9"/>
      <c r="EN28" s="9">
        <f>+'[1]Консолидовани биланс државе'!EN28</f>
        <v>111186.25342493247</v>
      </c>
      <c r="EO28" s="9">
        <f>+'[1]Консолидовани биланс државе'!EO28</f>
        <v>139982.42229758546</v>
      </c>
      <c r="EP28" s="9">
        <f>+'[1]Консолидовани биланс државе'!EP28</f>
        <v>150509.34156589338</v>
      </c>
      <c r="EQ28" s="9">
        <f>+'[1]Консолидовани биланс државе'!EQ28</f>
        <v>145283.82863924425</v>
      </c>
      <c r="ER28" s="9">
        <f>+'[1]Консолидовани биланс државе'!ER28</f>
        <v>138393.1108882243</v>
      </c>
      <c r="ES28" s="9">
        <f>+'[1]Консолидовани биланс државе'!ES28</f>
        <v>155187.81309607401</v>
      </c>
      <c r="ET28" s="9">
        <f>+'[1]Консолидовани биланс државе'!ET28</f>
        <v>153121.67963391912</v>
      </c>
      <c r="EU28" s="9">
        <f>+'[1]Консолидовани биланс државе'!EU28</f>
        <v>146038.20979687697</v>
      </c>
      <c r="EV28" s="9">
        <f>+'[1]Консолидовани биланс државе'!EV28</f>
        <v>149141.59953796252</v>
      </c>
      <c r="EW28" s="9">
        <f>+'[1]Консолидовани биланс државе'!EW28</f>
        <v>151227.94195046768</v>
      </c>
      <c r="EX28" s="9">
        <f>+'[1]Консолидовани биланс државе'!EX28</f>
        <v>149171.54854482776</v>
      </c>
      <c r="EY28" s="9">
        <f>+'[1]Консолидовани биланс државе'!EY28</f>
        <v>254721.70401338063</v>
      </c>
      <c r="EZ28" s="9">
        <f>+'[1]Консолидовани биланс државе'!EZ28</f>
        <v>1843965.4533893887</v>
      </c>
      <c r="FA28" s="9">
        <f>+'[1]Консолидовани биланс државе'!FA28</f>
        <v>1843965.4533893887</v>
      </c>
      <c r="FB28" s="9">
        <f>+'[1]Консолидовани биланс државе'!FB28</f>
        <v>112914.70445938226</v>
      </c>
      <c r="FC28" s="9">
        <f>+'[1]Консолидовани биланс државе'!FC28</f>
        <v>155983.40691268438</v>
      </c>
      <c r="FD28" s="9">
        <f>+'[1]Консолидовани биланс државе'!FD28</f>
        <v>161765.34354174155</v>
      </c>
      <c r="FE28" s="9">
        <f>+'[1]Консолидовани биланс државе'!FE28</f>
        <v>162098.64147545418</v>
      </c>
      <c r="FF28" s="9">
        <f>+'[1]Консолидовани биланс државе'!FF28</f>
        <v>146885.01476112954</v>
      </c>
      <c r="FG28" s="9">
        <f>+'[1]Консолидовани биланс државе'!FG28</f>
        <v>153935.10200855735</v>
      </c>
      <c r="FH28" s="9">
        <f>+'[1]Консолидовани биланс државе'!FH28</f>
        <v>152595.3356625124</v>
      </c>
      <c r="FI28" s="9">
        <f>+'[1]Консолидовани биланс државе'!FI28</f>
        <v>149955.77561656723</v>
      </c>
      <c r="FJ28" s="9">
        <f>+'[1]Консолидовани биланс државе'!FJ28</f>
        <v>160548.67863155535</v>
      </c>
      <c r="FK28" s="9">
        <f>+'[1]Консолидовани биланс државе'!FK28</f>
        <v>152728.09626128123</v>
      </c>
      <c r="FL28" s="9">
        <f>+'[1]Консолидовани биланс државе'!FL28</f>
        <v>159916.59184026005</v>
      </c>
      <c r="FM28" s="9">
        <f>+'[1]Консолидовани биланс државе'!FM28</f>
        <v>227332.59740521284</v>
      </c>
      <c r="FN28" s="9">
        <f>+'[1]Консолидовани биланс државе'!FN28</f>
        <v>1896659.2885763384</v>
      </c>
      <c r="FO28" s="9">
        <f>+'[1]Консолидовани биланс државе'!FO28</f>
        <v>1896659.2885763384</v>
      </c>
      <c r="FP28" s="9">
        <f>+'[1]Консолидовани биланс државе'!FP28</f>
        <v>119783.29408861797</v>
      </c>
      <c r="FQ28" s="9">
        <f>+'[1]Консолидовани биланс државе'!FQ28</f>
        <v>153802.30985160926</v>
      </c>
      <c r="FR28" s="9">
        <f>+'[1]Консолидовани биланс државе'!FR28</f>
        <v>164575.55586323273</v>
      </c>
      <c r="FS28" s="9">
        <f>+'[1]Консолидовани биланс државе'!FS28</f>
        <v>147750.81838395371</v>
      </c>
      <c r="FT28" s="9">
        <f>+'[1]Консолидовани биланс државе'!FT28</f>
        <v>158505.80984729721</v>
      </c>
      <c r="FU28" s="9">
        <f>+'[1]Консолидовани биланс државе'!FU28</f>
        <v>165063.28980690907</v>
      </c>
      <c r="FV28" s="9">
        <f>+'[1]Консолидовани биланс државе'!FV28</f>
        <v>150900.24875240665</v>
      </c>
      <c r="FW28" s="9">
        <f>+'[1]Консолидовани биланс државе'!FW28</f>
        <v>150840.05392649668</v>
      </c>
      <c r="FX28" s="9">
        <f>+'[1]Консолидовани биланс државе'!FX28</f>
        <v>157968.07207550667</v>
      </c>
      <c r="FY28" s="9">
        <f>+'[1]Консолидовани биланс државе'!FY28</f>
        <v>156130.04330797493</v>
      </c>
      <c r="FZ28" s="9">
        <f>+'[1]Консолидовани биланс државе'!FZ28</f>
        <v>168625.08206053948</v>
      </c>
      <c r="GA28" s="9">
        <f>+'[1]Консолидовани биланс државе'!GA28</f>
        <v>227155.52376207561</v>
      </c>
      <c r="GB28" s="9">
        <f>+'[1]Консолидовани биланс државе'!GB28</f>
        <v>1921100.10172662</v>
      </c>
      <c r="GC28" s="9">
        <f>+'[1]Консолидовани биланс државе'!GD28</f>
        <v>129615.70357768568</v>
      </c>
      <c r="GD28" s="9">
        <f>+'[1]Консолидовани биланс државе'!GE28</f>
        <v>163600.37075229175</v>
      </c>
      <c r="GE28" s="9">
        <f>+'[1]Консолидовани биланс државе'!GF28</f>
        <v>176878.0678184526</v>
      </c>
      <c r="GF28" s="9">
        <f>+'[1]Консолидовани биланс државе'!GG28</f>
        <v>163978.75560581771</v>
      </c>
      <c r="GG28" s="9">
        <f>+'[1]Консолидовани биланс државе'!GH28</f>
        <v>161433.75676522698</v>
      </c>
      <c r="GH28" s="9">
        <f>+'[1]Консолидовани биланс државе'!GI28</f>
        <v>171415.13497335531</v>
      </c>
      <c r="GI28" s="9">
        <f>+'[1]Консолидовани биланс државе'!GJ28</f>
        <v>170495.52537487468</v>
      </c>
      <c r="GJ28" s="9">
        <f>+'[1]Консолидовани биланс државе'!GK28</f>
        <v>182617.46269554686</v>
      </c>
      <c r="GK28" s="9">
        <f>+'[1]Консолидовани биланс државе'!GL28</f>
        <v>162355.24761679908</v>
      </c>
      <c r="GL28" s="9">
        <f>+'[1]Консолидовани биланс државе'!GM28</f>
        <v>170008.03749727475</v>
      </c>
      <c r="GM28" s="9">
        <f>+'[1]Консолидовани биланс државе'!GN28</f>
        <v>175223.82423097439</v>
      </c>
      <c r="GN28" s="9">
        <f>+'[1]Консолидовани биланс државе'!GO28</f>
        <v>245419.87362235086</v>
      </c>
      <c r="GO28" s="9">
        <f>+'[1]Консолидовани биланс државе'!GP28</f>
        <v>2073041.7605306506</v>
      </c>
      <c r="GP28" s="9">
        <f>+'[1]Консолидовани биланс државе'!GQ28</f>
        <v>2073041.7605306506</v>
      </c>
      <c r="GQ28" s="9"/>
      <c r="GR28" s="9">
        <f>+'[1]Консолидовани биланс државе'!GS28</f>
        <v>151559.51848392657</v>
      </c>
      <c r="GS28" s="9">
        <f>+'[1]Консолидовани биланс државе'!GT28</f>
        <v>177078.01827115213</v>
      </c>
      <c r="GT28" s="9">
        <f>+'[1]Консолидовани биланс државе'!GU28</f>
        <v>185502.71390940447</v>
      </c>
      <c r="GU28" s="9">
        <f>+'[1]Консолидовани биланс државе'!GV28</f>
        <v>186413.22458922071</v>
      </c>
      <c r="GV28" s="9">
        <f>+'[1]Консолидовани биланс државе'!GW28</f>
        <v>179116.4946605372</v>
      </c>
      <c r="GW28" s="9">
        <f>+'[1]Консолидовани биланс државе'!GX28</f>
        <v>179741.90773614199</v>
      </c>
      <c r="GX28" s="9">
        <f>+'[1]Консолидовани биланс државе'!GY28</f>
        <v>188059.15510353816</v>
      </c>
      <c r="GY28" s="9">
        <f>+'[1]Консолидовани биланс државе'!GZ28</f>
        <v>179860.45013430453</v>
      </c>
      <c r="GZ28" s="9">
        <f>+'[1]Консолидовани биланс државе'!HA28</f>
        <v>183991.07975102574</v>
      </c>
      <c r="HA28" s="9">
        <f>+'[1]Консолидовани биланс државе'!HB28</f>
        <v>194598.18185930912</v>
      </c>
      <c r="HB28" s="9">
        <f>+'[1]Консолидовани биланс државе'!HC28</f>
        <v>197707.24363254552</v>
      </c>
      <c r="HC28" s="9">
        <f>+'[1]Консолидовани биланс државе'!HD28</f>
        <v>286043.92219656502</v>
      </c>
      <c r="HD28" s="9">
        <f>+'[1]Консолидовани биланс државе'!HE28</f>
        <v>2289671.9103276711</v>
      </c>
      <c r="HE28" s="9">
        <f>+'[1]Консолидовани биланс државе'!HF28</f>
        <v>2289671.9103276711</v>
      </c>
      <c r="HF28" s="9">
        <f>+'[1]Консолидовани биланс државе'!HG28</f>
        <v>178698.35293364699</v>
      </c>
      <c r="HG28" s="9">
        <f>+'[1]Консолидовани биланс државе'!HH28</f>
        <v>190267.07192483076</v>
      </c>
      <c r="HH28" s="9">
        <f>+'[1]Консолидовани биланс државе'!HI28</f>
        <v>220169.08187875265</v>
      </c>
      <c r="HI28" s="9">
        <f>+'[1]Консолидовани биланс државе'!HJ28</f>
        <v>204524.2648945752</v>
      </c>
      <c r="HJ28" s="9">
        <f>+'[1]Консолидовани биланс државе'!HK28</f>
        <v>265720.52978678484</v>
      </c>
      <c r="HK28" s="9">
        <f>+'[1]Консолидовани биланс државе'!HL28</f>
        <v>263411.30295314186</v>
      </c>
      <c r="HL28" s="9">
        <f>+'[1]Консолидовани биланс државе'!HM28</f>
        <v>229594.34247622578</v>
      </c>
      <c r="HM28" s="9">
        <f>+'[1]Консолидовани биланс државе'!HN28</f>
        <v>201366.03736908876</v>
      </c>
      <c r="HN28" s="9">
        <f>+'[1]Консолидовани биланс државе'!HO28</f>
        <v>207263.3532643927</v>
      </c>
      <c r="HO28" s="9">
        <f>+'[1]Консолидовани биланс државе'!HP28</f>
        <v>194338.49280015202</v>
      </c>
      <c r="HP28" s="9">
        <f>+'[1]Консолидовани биланс државе'!HQ28</f>
        <v>215273.71276267312</v>
      </c>
      <c r="HQ28" s="9">
        <f>+'[1]Консолидовани биланс државе'!HR28</f>
        <v>327118.07952802564</v>
      </c>
      <c r="HR28" s="9">
        <f>+'[1]Консолидовани биланс државе'!HS28</f>
        <v>2697744.6225722902</v>
      </c>
      <c r="HS28" s="9">
        <f>+'[1]Консолидовани биланс државе'!HT28</f>
        <v>2697744.6225722902</v>
      </c>
      <c r="HT28" s="9">
        <f>+'[1]Консолидовани биланс државе'!HU28</f>
        <v>178019.61085217327</v>
      </c>
      <c r="HU28" s="9">
        <f>+'[1]Консолидовани биланс државе'!HV28</f>
        <v>197446.73244134337</v>
      </c>
      <c r="HV28" s="9">
        <f>+'[1]Консолидовани биланс државе'!HW28</f>
        <v>231704.96860752351</v>
      </c>
      <c r="HW28" s="9">
        <f>+'[1]Консолидовани биланс државе'!HX28</f>
        <v>212634.12767842814</v>
      </c>
      <c r="HX28" s="9">
        <f>+'[1]Консолидовани биланс државе'!HY28</f>
        <v>261755.07229446506</v>
      </c>
      <c r="HY28" s="9">
        <f>+'[1]Консолидовани биланс државе'!HZ28</f>
        <v>243102.76137680685</v>
      </c>
      <c r="HZ28" s="9">
        <f>+'[1]Консолидовани биланс државе'!IA28</f>
        <v>219067.93271793961</v>
      </c>
      <c r="IA28" s="9">
        <f>+'[1]Консолидовани биланс државе'!IB28</f>
        <v>242375.04337583625</v>
      </c>
      <c r="IB28" s="9">
        <f>+'[1]Консолидовани биланс државе'!IC28</f>
        <v>251179.91176783192</v>
      </c>
      <c r="IC28" s="9">
        <f>+'[1]Консолидовани биланс државе'!ID28</f>
        <v>224542.92090419444</v>
      </c>
      <c r="ID28" s="9">
        <f>+'[1]Консолидовани биланс државе'!IE28</f>
        <v>285313.08542344451</v>
      </c>
      <c r="IE28" s="9">
        <f>+'[1]Консолидовани биланс државе'!IF28</f>
        <v>424178.31599288556</v>
      </c>
      <c r="IF28" s="9">
        <f>+'[1]Консолидовани биланс државе'!IG28</f>
        <v>2971320.4834328722</v>
      </c>
      <c r="IG28" s="9">
        <f>+'[1]Консолидовани биланс државе'!IH28</f>
        <v>2971320.4834328722</v>
      </c>
      <c r="IH28" s="9">
        <f>+'[1]Консолидовани биланс државе'!II28</f>
        <v>227455.83987535059</v>
      </c>
      <c r="II28" s="9">
        <f>+'[1]Консолидовани биланс државе'!IJ28</f>
        <v>267537.46602444141</v>
      </c>
      <c r="IJ28" s="9">
        <f>+'[1]Консолидовани биланс државе'!IK28</f>
        <v>269200.76143421797</v>
      </c>
      <c r="IK28" s="9">
        <f>+'[1]Консолидовани биланс државе'!IL28</f>
        <v>249614.54356582649</v>
      </c>
      <c r="IL28" s="9">
        <f>+'[1]Консолидовани биланс државе'!IM28</f>
        <v>245657.74711419625</v>
      </c>
      <c r="IM28" s="9">
        <f>+'[1]Консолидовани биланс државе'!IN28</f>
        <v>255615.69316109249</v>
      </c>
      <c r="IN28" s="9">
        <f>+'[1]Консолидовани биланс државе'!IO28</f>
        <v>246276.50963295109</v>
      </c>
      <c r="IO28" s="9">
        <f>+'[1]Консолидовани биланс државе'!IP28</f>
        <v>235615.84881896176</v>
      </c>
      <c r="IP28" s="9">
        <f>+'[1]Консолидовани биланс државе'!IQ28</f>
        <v>241354.57543220688</v>
      </c>
      <c r="IQ28" s="9">
        <f>+'[1]Консолидовани биланс државе'!IR28</f>
        <v>237622.71670728773</v>
      </c>
      <c r="IR28" s="9">
        <f>+'[1]Консолидовани биланс државе'!IS28</f>
        <v>359485.56682692096</v>
      </c>
      <c r="IS28" s="9">
        <f>+'[1]Консолидовани биланс државе'!IT28</f>
        <v>492737.89174719673</v>
      </c>
      <c r="IT28" s="9">
        <f>+'[1]Консолидовани биланс државе'!IU28</f>
        <v>3328175.1603406505</v>
      </c>
      <c r="IU28" s="58">
        <f>+'[1]Консолидовани биланс државе'!IV28</f>
        <v>3328175.1603406505</v>
      </c>
      <c r="IV28" s="9">
        <f>+'[1]Консолидовани биланс државе'!IW28</f>
        <v>245904.78416518046</v>
      </c>
      <c r="IW28" s="9">
        <f>+'[1]Консолидовани биланс државе'!IX28</f>
        <v>260063.96917878572</v>
      </c>
      <c r="IX28" s="9">
        <f>+'[1]Консолидовани биланс државе'!IY28</f>
        <v>291905.90365062229</v>
      </c>
      <c r="IY28" s="9">
        <f>+'[1]Консолидовани биланс државе'!IZ28</f>
        <v>271383.88748735137</v>
      </c>
      <c r="IZ28" s="9">
        <f>+'[1]Консолидовани биланс државе'!JA28</f>
        <v>284957.10029871995</v>
      </c>
      <c r="JA28" s="9">
        <f>+'[1]Консолидовани биланс државе'!JB28</f>
        <v>277920.31993032404</v>
      </c>
      <c r="JB28" s="9">
        <f>+'[1]Консолидовани биланс државе'!JC28</f>
        <v>274677.58189546317</v>
      </c>
      <c r="JC28" s="9">
        <f>+'[1]Консолидовани биланс државе'!JD28</f>
        <v>274590.33429219073</v>
      </c>
      <c r="JD28" s="9">
        <f>+'[1]Консолидовани биланс државе'!JE28</f>
        <v>319462.98096270853</v>
      </c>
      <c r="JE28" s="9">
        <f>+'[1]Консолидовани биланс државе'!JF28</f>
        <v>308344.33325965342</v>
      </c>
      <c r="JF28" s="9">
        <f>+'[1]Консолидовани биланс државе'!JG28</f>
        <v>369146.9232772403</v>
      </c>
      <c r="JG28" s="9">
        <f>+'[1]Консолидовани биланс државе'!JH28</f>
        <v>476061.94259283203</v>
      </c>
      <c r="JH28" s="9">
        <f>+'[1]Консолидовани биланс државе'!JI28</f>
        <v>3654420.0609910721</v>
      </c>
      <c r="JI28" s="58">
        <f>+'[1]Консолидовани биланс државе'!JJ28</f>
        <v>3654420.0609910721</v>
      </c>
      <c r="JJ28" s="9">
        <f>+'[1]Консолидовани биланс државе'!JK28</f>
        <v>256519.54076321164</v>
      </c>
      <c r="JK28" s="9">
        <f>+'[1]Консолидовани биланс државе'!JL28</f>
        <v>321199.28546260536</v>
      </c>
      <c r="JL28" s="9">
        <f>+'[1]Консолидовани биланс државе'!JM28</f>
        <v>320236.28489963355</v>
      </c>
      <c r="JM28" s="9">
        <f>+'[1]Консолидовани биланс државе'!JN28</f>
        <v>367993.91025415354</v>
      </c>
      <c r="JN28" s="9">
        <f>+'[1]Консолидовани биланс државе'!JO28</f>
        <v>288679.32489530387</v>
      </c>
      <c r="JO28" s="9">
        <f>+'[1]Консолидовани биланс државе'!JP28</f>
        <v>325808.94953026483</v>
      </c>
      <c r="JP28" s="9">
        <f>+'[1]Консолидовани биланс државе'!JQ28</f>
        <v>305842.35420057247</v>
      </c>
      <c r="JQ28" s="9">
        <f>+'[1]Консолидовани биланс државе'!JR28</f>
        <v>357712.37125945749</v>
      </c>
      <c r="JR28" s="9">
        <f>+'[1]Консолидовани биланс државе'!JS28</f>
        <v>305224.60098264716</v>
      </c>
      <c r="JS28" s="9">
        <f>+'[1]Консолидовани биланс државе'!JT28</f>
        <v>396351.28755461867</v>
      </c>
      <c r="JT28" s="9">
        <f>+'[1]Консолидовани биланс државе'!JU28</f>
        <v>347325.55874942988</v>
      </c>
      <c r="JU28" s="9">
        <f>+'[1]Консолидовани биланс државе'!JV28</f>
        <v>539929.43796134042</v>
      </c>
      <c r="JV28" s="9">
        <f>+'[1]Консолидовани биланс државе'!JW28</f>
        <v>4132822.9065132388</v>
      </c>
      <c r="JW28" s="58">
        <f>+'[1]Консолидовани биланс државе'!JX28</f>
        <v>4132822.9065132388</v>
      </c>
      <c r="JX28" s="9">
        <f>+'[1]Консолидовани биланс државе'!JY28</f>
        <v>283677.56268331764</v>
      </c>
      <c r="JY28" s="9">
        <f>+'[1]Консолидовани биланс државе'!JZ28</f>
        <v>358145.99263657571</v>
      </c>
      <c r="JZ28" s="9">
        <f>+'[1]Консолидовани биланс државе'!KA28</f>
        <v>308678.03960902797</v>
      </c>
      <c r="KA28" s="9">
        <f>+'[1]Консолидовани биланс државе'!KB28</f>
        <v>402552.85583787732</v>
      </c>
      <c r="KB28" s="9">
        <f>+'[1]Консолидовани биланс државе'!KC28</f>
        <v>351432.33377082</v>
      </c>
      <c r="KC28" s="9">
        <f>+'[1]Консолидовани биланс државе'!KD28</f>
        <v>351368.77135491214</v>
      </c>
      <c r="KD28" s="9">
        <f>+'[1]Консолидовани биланс државе'!KE28</f>
        <v>361713.13845146907</v>
      </c>
      <c r="KE28" s="9">
        <f>+'[1]Консолидовани биланс државе'!KF28</f>
        <v>361575.04789632384</v>
      </c>
      <c r="KF28" s="9">
        <f>+'[1]Консолидовани биланс државе'!KG28</f>
        <v>346053.30799834139</v>
      </c>
      <c r="KG28" s="9">
        <f>+'[1]Консолидовани биланс државе'!KH28</f>
        <v>363728.78775029856</v>
      </c>
      <c r="KH28" s="9">
        <f>+'[1]Консолидовани биланс државе'!KI28</f>
        <v>387010.24386354221</v>
      </c>
      <c r="KI28" s="9">
        <f>+'[1]Консолидовани биланс државе'!KJ28</f>
        <v>630299.08438530914</v>
      </c>
      <c r="KJ28" s="9">
        <f>+'[1]Консолидовани биланс државе'!KK28</f>
        <v>641823.55531989341</v>
      </c>
      <c r="KK28" s="58">
        <f>+'[1]Консолидовани биланс државе'!KL28</f>
        <v>4506235.1662378153</v>
      </c>
      <c r="KL28" s="9">
        <f>+'[1]Консолидовани биланс државе'!KM28</f>
        <v>361925.79228618345</v>
      </c>
      <c r="KM28" s="9">
        <f>+'[1]Консолидовани биланс државе'!KN28</f>
        <v>378805.85344257654</v>
      </c>
      <c r="KN28" s="9">
        <f>+'[1]Консолидовани биланс државе'!KO28</f>
        <v>0</v>
      </c>
      <c r="KO28" s="9">
        <f>+'[1]Консолидовани биланс државе'!KP28</f>
        <v>0</v>
      </c>
      <c r="KP28" s="9">
        <f>+'[1]Консолидовани биланс државе'!KQ28</f>
        <v>0</v>
      </c>
      <c r="KQ28" s="9">
        <f>+'[1]Консолидовани биланс државе'!KR28</f>
        <v>0</v>
      </c>
      <c r="KR28" s="9">
        <f>+'[1]Консолидовани биланс државе'!KS28</f>
        <v>0</v>
      </c>
      <c r="KS28" s="9">
        <f>+'[1]Консолидовани биланс државе'!KT28</f>
        <v>0</v>
      </c>
      <c r="KT28" s="9">
        <f>+'[1]Консолидовани биланс државе'!KU28</f>
        <v>0</v>
      </c>
      <c r="KU28" s="9">
        <f>+'[1]Консолидовани биланс државе'!KV28</f>
        <v>0</v>
      </c>
      <c r="KV28" s="9">
        <f>+'[1]Консолидовани биланс државе'!KW28</f>
        <v>0</v>
      </c>
      <c r="KW28" s="9">
        <f>+'[1]Консолидовани биланс државе'!KX28</f>
        <v>0</v>
      </c>
      <c r="KX28" s="9">
        <f>+'[1]Консолидовани биланс државе'!KY28</f>
        <v>740731.64572875993</v>
      </c>
      <c r="KY28" s="58">
        <f>+'[1]Консолидовани биланс државе'!KZ28</f>
        <v>740731.64572875993</v>
      </c>
      <c r="KZ28" s="58">
        <f>+'[1]Консолидовани биланс државе'!LA28</f>
        <v>115.41047996587932</v>
      </c>
      <c r="LA28" s="49">
        <f>+'[1]Консолидовани биланс државе'!LB28</f>
        <v>112.59559021061396</v>
      </c>
    </row>
    <row r="29" spans="1:313" s="95" customFormat="1" ht="16.7" customHeight="1" x14ac:dyDescent="0.45">
      <c r="A29" s="94"/>
      <c r="B29" s="10" t="s">
        <v>30</v>
      </c>
      <c r="C29" s="11">
        <f>+'[1]Консолидовани биланс државе'!C29</f>
        <v>41270.139026616664</v>
      </c>
      <c r="D29" s="11">
        <f>+'[1]Консолидовани биланс државе'!D29</f>
        <v>47362.822698766671</v>
      </c>
      <c r="E29" s="11">
        <f>+'[1]Консолидовани биланс државе'!E29</f>
        <v>54365.792939346662</v>
      </c>
      <c r="F29" s="11">
        <f>+'[1]Консолидовани биланс државе'!F29</f>
        <v>53247.550456176672</v>
      </c>
      <c r="G29" s="11">
        <f>+'[1]Консолидовани биланс државе'!G29</f>
        <v>55535.212556146667</v>
      </c>
      <c r="H29" s="11">
        <f>+'[1]Консолидовани биланс државе'!H29</f>
        <v>56511.369950626671</v>
      </c>
      <c r="I29" s="11">
        <f>+'[1]Консолидовани биланс државе'!I29</f>
        <v>60064.566272546661</v>
      </c>
      <c r="J29" s="11">
        <f>+'[1]Консолидовани биланс државе'!J29</f>
        <v>56823.924407776671</v>
      </c>
      <c r="K29" s="11">
        <f>+'[1]Консолидовани биланс државе'!K29</f>
        <v>58300.657133546672</v>
      </c>
      <c r="L29" s="11">
        <f>+'[1]Консолидовани биланс државе'!L29</f>
        <v>61484.536790206657</v>
      </c>
      <c r="M29" s="11">
        <f>+'[1]Консолидовани биланс државе'!M29</f>
        <v>61537.525287266682</v>
      </c>
      <c r="N29" s="11">
        <f>+'[1]Консолидовани биланс државе'!N29</f>
        <v>77145.030824146656</v>
      </c>
      <c r="O29" s="11">
        <f>+'[1]Консолидовани биланс државе'!O29</f>
        <v>683649.12834317004</v>
      </c>
      <c r="P29" s="11"/>
      <c r="Q29" s="11">
        <f>+'[1]Консолидовани биланс државе'!Q29</f>
        <v>56444.779688000002</v>
      </c>
      <c r="R29" s="11">
        <f>+'[1]Консолидовани биланс државе'!R29</f>
        <v>58403.835156000008</v>
      </c>
      <c r="S29" s="11">
        <f>+'[1]Консолидовани биланс државе'!S29</f>
        <v>67071.986007000014</v>
      </c>
      <c r="T29" s="11">
        <f>+'[1]Консолидовани биланс државе'!T29</f>
        <v>59590.628366000004</v>
      </c>
      <c r="U29" s="11">
        <f>+'[1]Консолидовани биланс државе'!U29</f>
        <v>64672.972449999994</v>
      </c>
      <c r="V29" s="11">
        <f>+'[1]Консолидовани биланс државе'!V29</f>
        <v>66594.304175000012</v>
      </c>
      <c r="W29" s="11">
        <f>+'[1]Консолидовани биланс државе'!W29</f>
        <v>69715.865732000006</v>
      </c>
      <c r="X29" s="11">
        <f>+'[1]Консолидовани биланс државе'!X29</f>
        <v>67759.545264999993</v>
      </c>
      <c r="Y29" s="11">
        <f>+'[1]Консолидовани биланс државе'!Y29</f>
        <v>71961.991911999983</v>
      </c>
      <c r="Z29" s="11">
        <f>+'[1]Консолидовани биланс државе'!Z29</f>
        <v>72862.657335000011</v>
      </c>
      <c r="AA29" s="11">
        <f>+'[1]Консолидовани биланс државе'!AA29</f>
        <v>80921.719502999986</v>
      </c>
      <c r="AB29" s="11">
        <f>+'[1]Консолидовани биланс државе'!AB29</f>
        <v>106259.24200000001</v>
      </c>
      <c r="AC29" s="11">
        <f>+'[1]Консолидовани биланс државе'!AC29</f>
        <v>842259.52758899995</v>
      </c>
      <c r="AD29" s="11"/>
      <c r="AE29" s="11">
        <f>+'[1]Консолидовани биланс државе'!AE29</f>
        <v>73319.491983810003</v>
      </c>
      <c r="AF29" s="11">
        <f>+'[1]Консолидовани биланс државе'!AF29</f>
        <v>65461.532846690003</v>
      </c>
      <c r="AG29" s="11">
        <f>+'[1]Консолидовани биланс државе'!AG29</f>
        <v>74143.285966160009</v>
      </c>
      <c r="AH29" s="11">
        <f>+'[1]Консолидовани биланс државе'!AH29</f>
        <v>70318.943493416678</v>
      </c>
      <c r="AI29" s="11">
        <f>+'[1]Консолидовани биланс државе'!AI29</f>
        <v>70458.875385586653</v>
      </c>
      <c r="AJ29" s="11">
        <f>+'[1]Консолидовани биланс државе'!AJ29</f>
        <v>73646.070001796688</v>
      </c>
      <c r="AK29" s="11">
        <f>+'[1]Консолидовани биланс државе'!AK29</f>
        <v>80105.089339600017</v>
      </c>
      <c r="AL29" s="11">
        <f>+'[1]Консолидовани биланс државе'!AL29</f>
        <v>78907.439684439989</v>
      </c>
      <c r="AM29" s="11">
        <f>+'[1]Консолидовани биланс државе'!AM29</f>
        <v>81220.944320059993</v>
      </c>
      <c r="AN29" s="11">
        <f>+'[1]Консолидовани биланс државе'!AN29</f>
        <v>86317.361896480026</v>
      </c>
      <c r="AO29" s="11">
        <f>+'[1]Консолидовани биланс државе'!AO29</f>
        <v>83747.784778859976</v>
      </c>
      <c r="AP29" s="11">
        <f>+'[1]Консолидовани биланс државе'!AP29</f>
        <v>124105.04922192001</v>
      </c>
      <c r="AQ29" s="11">
        <f>+'[1]Консолидовани биланс државе'!AQ29</f>
        <v>961751.86891881994</v>
      </c>
      <c r="AR29" s="11"/>
      <c r="AS29" s="11">
        <f>+'[1]Консолидовани биланс државе'!AS29</f>
        <v>77876.335939193334</v>
      </c>
      <c r="AT29" s="11">
        <f>+'[1]Консолидовани биланс државе'!AT29</f>
        <v>84911.07370273667</v>
      </c>
      <c r="AU29" s="11">
        <f>+'[1]Консолидовани биланс државе'!AU29</f>
        <v>90215.800037620007</v>
      </c>
      <c r="AV29" s="11">
        <f>+'[1]Консолидовани биланс државе'!AV29</f>
        <v>96203.023906335919</v>
      </c>
      <c r="AW29" s="11">
        <f>+'[1]Консолидовани биланс државе'!AW29</f>
        <v>96680.387724050001</v>
      </c>
      <c r="AX29" s="11">
        <f>+'[1]Консолидовани биланс државе'!AX29</f>
        <v>92652.568417176662</v>
      </c>
      <c r="AY29" s="11">
        <f>+'[1]Консолидовани биланс државе'!AY29</f>
        <v>93487.495742583342</v>
      </c>
      <c r="AZ29" s="11">
        <f>+'[1]Консолидовани биланс државе'!AZ29</f>
        <v>87973.70990330333</v>
      </c>
      <c r="BA29" s="11">
        <f>+'[1]Консолидовани биланс државе'!BA29</f>
        <v>91861.881118166653</v>
      </c>
      <c r="BB29" s="11">
        <f>+'[1]Консолидовани биланс државе'!BB29</f>
        <v>99546.37998754</v>
      </c>
      <c r="BC29" s="11">
        <f>+'[1]Консолидовани биланс државе'!BC29</f>
        <v>97597.557954749995</v>
      </c>
      <c r="BD29" s="11">
        <f>+'[1]Консолидовани биланс државе'!BD29</f>
        <v>129656.00295475</v>
      </c>
      <c r="BE29" s="11">
        <f>+'[1]Консолидовани биланс државе'!BE29</f>
        <v>1138662.2173882059</v>
      </c>
      <c r="BF29" s="11"/>
      <c r="BG29" s="11">
        <f>+'[1]Консолидовани биланс државе'!BG29</f>
        <v>81430.903520260021</v>
      </c>
      <c r="BH29" s="11">
        <f>+'[1]Консолидовани биланс државе'!BH29</f>
        <v>91539.617804280017</v>
      </c>
      <c r="BI29" s="11">
        <f>+'[1]Консолидовани биланс државе'!BI29</f>
        <v>98773.861547739987</v>
      </c>
      <c r="BJ29" s="11">
        <f>+'[1]Консолидовани биланс државе'!BJ29</f>
        <v>103052.66576339999</v>
      </c>
      <c r="BK29" s="11">
        <f>+'[1]Консолидовани биланс државе'!BK29</f>
        <v>95970.213721239968</v>
      </c>
      <c r="BL29" s="11">
        <f>+'[1]Консолидовани биланс државе'!BL29</f>
        <v>100037.72668723998</v>
      </c>
      <c r="BM29" s="11">
        <f>+'[1]Консолидовани биланс државе'!BM29</f>
        <v>103316.3721026167</v>
      </c>
      <c r="BN29" s="11">
        <f>+'[1]Консолидовани биланс државе'!BN29</f>
        <v>99924.671875886634</v>
      </c>
      <c r="BO29" s="11">
        <f>+'[1]Консолидовани биланс државе'!BO29</f>
        <v>101935.28371188666</v>
      </c>
      <c r="BP29" s="11">
        <f>+'[1]Консолидовани биланс државе'!BP29</f>
        <v>104006.73201636404</v>
      </c>
      <c r="BQ29" s="11">
        <f>+'[1]Консолидовани биланс државе'!BQ29</f>
        <v>101326.05668564531</v>
      </c>
      <c r="BR29" s="11">
        <f>+'[1]Консолидовани биланс државе'!BR29</f>
        <v>127109.47984479065</v>
      </c>
      <c r="BS29" s="11">
        <f>+'[1]Консолидовани биланс државе'!BS29</f>
        <v>1208423.5852813497</v>
      </c>
      <c r="BT29" s="11"/>
      <c r="BU29" s="11">
        <f>+'[1]Консолидовани биланс државе'!BU29</f>
        <v>85277.256358438957</v>
      </c>
      <c r="BV29" s="11">
        <f>+'[1]Консолидовани биланс државе'!BV29</f>
        <v>97108.917063418936</v>
      </c>
      <c r="BW29" s="11">
        <f>+'[1]Консолидовани биланс државе'!BW29</f>
        <v>103556.82734059892</v>
      </c>
      <c r="BX29" s="11">
        <f>+'[1]Консолидовани биланс државе'!BX29</f>
        <v>104744.31748929588</v>
      </c>
      <c r="BY29" s="11">
        <f>+'[1]Консолидовани биланс државе'!BY29</f>
        <v>103835.2090408783</v>
      </c>
      <c r="BZ29" s="11">
        <f>+'[1]Консолидовани биланс државе'!BZ29</f>
        <v>106130.24048466037</v>
      </c>
      <c r="CA29" s="11">
        <f>+'[1]Консолидовани биланс државе'!CA29</f>
        <v>111271.72572058614</v>
      </c>
      <c r="CB29" s="11">
        <f>+'[1]Консолидовани биланс државе'!CB29</f>
        <v>102330.59713601615</v>
      </c>
      <c r="CC29" s="11">
        <f>+'[1]Консолидовани биланс државе'!CC29</f>
        <v>104676.49180744609</v>
      </c>
      <c r="CD29" s="11">
        <f>+'[1]Консолидовани биланс државе'!CD29</f>
        <v>112952.1430345033</v>
      </c>
      <c r="CE29" s="11">
        <f>+'[1]Консолидовани биланс државе'!CE29</f>
        <v>106761.67128461324</v>
      </c>
      <c r="CF29" s="11">
        <f>+'[1]Консолидовани биланс државе'!CF29</f>
        <v>143031.21077563713</v>
      </c>
      <c r="CG29" s="11">
        <f>+'[1]Консолидовани биланс државе'!CG29</f>
        <v>1281676.6075360933</v>
      </c>
      <c r="CH29" s="11"/>
      <c r="CI29" s="11">
        <f>+'[1]Консолидовани биланс државе'!CI29</f>
        <v>93794.587191808212</v>
      </c>
      <c r="CJ29" s="11">
        <f>+'[1]Консолидовани биланс државе'!CJ29</f>
        <v>108093.37179979822</v>
      </c>
      <c r="CK29" s="11">
        <f>+'[1]Консолидовани биланс државе'!CK29</f>
        <v>110185.10369273821</v>
      </c>
      <c r="CL29" s="11">
        <f>+'[1]Консолидовани биланс државе'!CL29</f>
        <v>117428.70178558631</v>
      </c>
      <c r="CM29" s="11">
        <f>+'[1]Консолидовани биланс државе'!CM29</f>
        <v>105717.57979525672</v>
      </c>
      <c r="CN29" s="11">
        <f>+'[1]Консолидовани биланс државе'!CN29</f>
        <v>116239.09179172636</v>
      </c>
      <c r="CO29" s="11">
        <f>+'[1]Консолидовани биланс државе'!CO29</f>
        <v>120251.62271745513</v>
      </c>
      <c r="CP29" s="11">
        <f>+'[1]Консолидовани биланс државе'!CP29</f>
        <v>116293.24245196297</v>
      </c>
      <c r="CQ29" s="11">
        <f>+'[1]Консолидовани биланс државе'!CQ29</f>
        <v>117976.61369141353</v>
      </c>
      <c r="CR29" s="11">
        <f>+'[1]Консолидовани биланс државе'!CR29</f>
        <v>114959.46341575739</v>
      </c>
      <c r="CS29" s="11">
        <f>+'[1]Консолидовани биланс државе'!CS29</f>
        <v>122337.47973340172</v>
      </c>
      <c r="CT29" s="11">
        <f>+'[1]Консолидовани биланс државе'!CT29</f>
        <v>143415.26246435521</v>
      </c>
      <c r="CU29" s="11">
        <f>+'[1]Консолидовани биланс државе'!CU29</f>
        <v>1386692.1205312598</v>
      </c>
      <c r="CV29" s="11"/>
      <c r="CW29" s="11">
        <f>+'[1]Консолидовани биланс државе'!CW29</f>
        <v>107713.15490850891</v>
      </c>
      <c r="CX29" s="11">
        <f>+'[1]Консолидовани биланс државе'!CX29</f>
        <v>117102.30760894697</v>
      </c>
      <c r="CY29" s="11">
        <f>+'[1]Консолидовани биланс државе'!CY29</f>
        <v>128298.21319035764</v>
      </c>
      <c r="CZ29" s="11">
        <f>+'[1]Консолидовани биланс државе'!CZ29</f>
        <v>139361.59734498087</v>
      </c>
      <c r="DA29" s="11">
        <f>+'[1]Консолидовани биланс државе'!DA29</f>
        <v>122514.95179894383</v>
      </c>
      <c r="DB29" s="11">
        <f>+'[1]Консолидовани биланс државе'!DB29</f>
        <v>124252.90444171421</v>
      </c>
      <c r="DC29" s="11">
        <f>+'[1]Консолидовани биланс државе'!DC29</f>
        <v>121594.03933867003</v>
      </c>
      <c r="DD29" s="11">
        <f>+'[1]Консолидовани биланс државе'!DD29</f>
        <v>124293.41621526598</v>
      </c>
      <c r="DE29" s="11">
        <f>+'[1]Консолидовани биланс државе'!DE29</f>
        <v>130492.67838547552</v>
      </c>
      <c r="DF29" s="11">
        <f>+'[1]Консолидовани биланс државе'!DF29</f>
        <v>140829.20344799195</v>
      </c>
      <c r="DG29" s="11">
        <f>+'[1]Консолидовани биланс државе'!DG29</f>
        <v>129176.91842208053</v>
      </c>
      <c r="DH29" s="11">
        <f>+'[1]Консолидовани биланс државе'!DH29</f>
        <v>163444.25413441352</v>
      </c>
      <c r="DI29" s="11">
        <f>+'[1]Консолидовани биланс државе'!DI29</f>
        <v>1549073.6392373501</v>
      </c>
      <c r="DJ29" s="11"/>
      <c r="DK29" s="11">
        <f>+'[1]Консолидовани биланс државе'!DK29</f>
        <v>112921.82756939574</v>
      </c>
      <c r="DL29" s="11">
        <f>+'[1]Консолидовани биланс државе'!DL29</f>
        <v>125441.30105371115</v>
      </c>
      <c r="DM29" s="11">
        <f>+'[1]Консолидовани биланс државе'!DM29</f>
        <v>130525.95390362194</v>
      </c>
      <c r="DN29" s="11">
        <f>+'[1]Консолидовани биланс државе'!DN29</f>
        <v>147588.21650633929</v>
      </c>
      <c r="DO29" s="11">
        <f>+'[1]Консолидовани биланс државе'!DO29</f>
        <v>128627.53020677087</v>
      </c>
      <c r="DP29" s="11">
        <f>+'[1]Консолидовани биланс државе'!DP29</f>
        <v>125997.56949272178</v>
      </c>
      <c r="DQ29" s="11">
        <f>+'[1]Консолидовани биланс државе'!DQ29</f>
        <v>135905.40549342634</v>
      </c>
      <c r="DR29" s="11">
        <f>+'[1]Консолидовани биланс државе'!DR29</f>
        <v>142756.80249454963</v>
      </c>
      <c r="DS29" s="11">
        <f>+'[1]Консолидовани биланс државе'!DS29</f>
        <v>134961.55730531481</v>
      </c>
      <c r="DT29" s="11">
        <f>+'[1]Консолидовани биланс државе'!DT29</f>
        <v>135157.78925312261</v>
      </c>
      <c r="DU29" s="11">
        <f>+'[1]Консолидовани биланс државе'!DU29</f>
        <v>134189.68665446041</v>
      </c>
      <c r="DV29" s="11">
        <f>+'[1]Консолидовани биланс државе'!DV29</f>
        <v>168508.3882753553</v>
      </c>
      <c r="DW29" s="11">
        <f>+'[1]Консолидовани биланс државе'!DW29</f>
        <v>1622582.0282087899</v>
      </c>
      <c r="DX29" s="11"/>
      <c r="DY29" s="11">
        <f>+'[1]Консолидовани биланс државе'!DY29</f>
        <v>115590.73764787339</v>
      </c>
      <c r="DZ29" s="11">
        <f>+'[1]Консолидовани биланс државе'!DZ29</f>
        <v>135974.50207749239</v>
      </c>
      <c r="EA29" s="11">
        <f>+'[1]Консолидовани биланс државе'!EA29</f>
        <v>146834.14310926417</v>
      </c>
      <c r="EB29" s="11">
        <f>+'[1]Консолидовани биланс државе'!EB29</f>
        <v>141036.95266311461</v>
      </c>
      <c r="EC29" s="11">
        <f>+'[1]Консолидовани биланс државе'!EC29</f>
        <v>132646.9141285833</v>
      </c>
      <c r="ED29" s="11">
        <f>+'[1]Консолидовани биланс државе'!ED29</f>
        <v>137620.359178082</v>
      </c>
      <c r="EE29" s="11">
        <f>+'[1]Консолидовани биланс државе'!EE29</f>
        <v>136644.48749649414</v>
      </c>
      <c r="EF29" s="11">
        <f>+'[1]Консолидовани биланс државе'!EF29</f>
        <v>135649.3341605443</v>
      </c>
      <c r="EG29" s="11">
        <f>+'[1]Консолидовани биланс државе'!EG29</f>
        <v>142869.89393169159</v>
      </c>
      <c r="EH29" s="11">
        <f>+'[1]Консолидовани биланс државе'!EH29</f>
        <v>136629.24452677992</v>
      </c>
      <c r="EI29" s="11">
        <f>+'[1]Консолидовани биланс државе'!EI29</f>
        <v>141857.197026657</v>
      </c>
      <c r="EJ29" s="11">
        <f>+'[1]Консолидовани биланс државе'!EJ29</f>
        <v>193840.50868936308</v>
      </c>
      <c r="EK29" s="11">
        <f>+'[1]Консолидовани биланс државе'!EK29</f>
        <v>1697194.2746359396</v>
      </c>
      <c r="EL29" s="11">
        <f>+'[1]Консолидовани биланс државе'!EL29</f>
        <v>1697194.2746359399</v>
      </c>
      <c r="EM29" s="11"/>
      <c r="EN29" s="11">
        <f>+'[1]Консолидовани биланс државе'!EN29</f>
        <v>107029.54402922346</v>
      </c>
      <c r="EO29" s="11">
        <f>+'[1]Консолидовани биланс државе'!EO29</f>
        <v>134218.0547914916</v>
      </c>
      <c r="EP29" s="11">
        <f>+'[1]Консолидовани биланс државе'!EP29</f>
        <v>142595.46653207493</v>
      </c>
      <c r="EQ29" s="11">
        <f>+'[1]Консолидовани биланс државе'!EQ29</f>
        <v>134450.96445386624</v>
      </c>
      <c r="ER29" s="11">
        <f>+'[1]Консолидовани биланс државе'!ER29</f>
        <v>129475.97220306039</v>
      </c>
      <c r="ES29" s="11">
        <f>+'[1]Консолидовани биланс државе'!ES29</f>
        <v>142060.16267282338</v>
      </c>
      <c r="ET29" s="11">
        <f>+'[1]Консолидовани биланс државе'!ET29</f>
        <v>136175.01778475899</v>
      </c>
      <c r="EU29" s="11">
        <f>+'[1]Консолидовани биланс државе'!EU29</f>
        <v>135474.49520636216</v>
      </c>
      <c r="EV29" s="11">
        <f>+'[1]Консолидовани биланс државе'!EV29</f>
        <v>138794.77012419884</v>
      </c>
      <c r="EW29" s="11">
        <f>+'[1]Консолидовани биланс државе'!EW29</f>
        <v>137812.05172824193</v>
      </c>
      <c r="EX29" s="11">
        <f>+'[1]Консолидовани биланс државе'!EX29</f>
        <v>135798.26964162444</v>
      </c>
      <c r="EY29" s="11">
        <f>+'[1]Консолидовани биланс државе'!EY29</f>
        <v>222717.88529814358</v>
      </c>
      <c r="EZ29" s="11">
        <f>+'[1]Консолидовани биланс државе'!EZ29</f>
        <v>1696602.65446587</v>
      </c>
      <c r="FA29" s="11">
        <f>+'[1]Консолидовани биланс државе'!FA29</f>
        <v>1696602.65446587</v>
      </c>
      <c r="FB29" s="11">
        <f>+'[1]Консолидовани биланс државе'!FB29</f>
        <v>107112.3681929864</v>
      </c>
      <c r="FC29" s="11">
        <f>+'[1]Консолидовани биланс државе'!FC29</f>
        <v>145793.32266603797</v>
      </c>
      <c r="FD29" s="11">
        <f>+'[1]Консолидовани биланс државе'!FD29</f>
        <v>150951.58206817563</v>
      </c>
      <c r="FE29" s="11">
        <f>+'[1]Консолидовани биланс државе'!FE29</f>
        <v>146330.94231940003</v>
      </c>
      <c r="FF29" s="11">
        <f>+'[1]Консолидовани биланс државе'!FF29</f>
        <v>134137.17819585127</v>
      </c>
      <c r="FG29" s="11">
        <f>+'[1]Консолидовани биланс државе'!FG29</f>
        <v>139005.29865942875</v>
      </c>
      <c r="FH29" s="11">
        <f>+'[1]Консолидовани биланс државе'!FH29</f>
        <v>133436.07745355862</v>
      </c>
      <c r="FI29" s="11">
        <f>+'[1]Консолидовани биланс државе'!FI29</f>
        <v>136465.26496851933</v>
      </c>
      <c r="FJ29" s="11">
        <f>+'[1]Консолидовани биланс државе'!FJ29</f>
        <v>146499.11168309205</v>
      </c>
      <c r="FK29" s="11">
        <f>+'[1]Консолидовани биланс државе'!FK29</f>
        <v>133931.72710737746</v>
      </c>
      <c r="FL29" s="11">
        <f>+'[1]Консолидовани биланс државе'!FL29</f>
        <v>144438.15134265169</v>
      </c>
      <c r="FM29" s="11">
        <f>+'[1]Консолидовани биланс државе'!FM29</f>
        <v>196782.90938018076</v>
      </c>
      <c r="FN29" s="11">
        <f>+'[1]Консолидовани биланс државе'!FN29</f>
        <v>1714883.9340372598</v>
      </c>
      <c r="FO29" s="11">
        <f>+'[1]Консолидовани биланс државе'!FO29</f>
        <v>1714883.9340372598</v>
      </c>
      <c r="FP29" s="11">
        <f>+'[1]Консолидовани биланс државе'!FP29</f>
        <v>110572.80385709189</v>
      </c>
      <c r="FQ29" s="11">
        <f>+'[1]Консолидовани биланс државе'!FQ29</f>
        <v>150109.74205416653</v>
      </c>
      <c r="FR29" s="11">
        <f>+'[1]Консолидовани биланс државе'!FR29</f>
        <v>154967.68549220156</v>
      </c>
      <c r="FS29" s="11">
        <f>+'[1]Консолидовани биланс државе'!FS29</f>
        <v>138150.98392088292</v>
      </c>
      <c r="FT29" s="11">
        <f>+'[1]Консолидовани биланс државе'!FT29</f>
        <v>145519.48325196959</v>
      </c>
      <c r="FU29" s="11">
        <f>+'[1]Консолидовани биланс државе'!FU29</f>
        <v>141240.45586530745</v>
      </c>
      <c r="FV29" s="11">
        <f>+'[1]Консолидовани биланс државе'!FV29</f>
        <v>138373.81470459333</v>
      </c>
      <c r="FW29" s="11">
        <f>+'[1]Консолидовани биланс државе'!FW29</f>
        <v>138144.49549564332</v>
      </c>
      <c r="FX29" s="11">
        <f>+'[1]Консолидовани биланс државе'!FX29</f>
        <v>143659.53855417334</v>
      </c>
      <c r="FY29" s="11">
        <f>+'[1]Консолидовани биланс државе'!FY29</f>
        <v>141264.82322965321</v>
      </c>
      <c r="FZ29" s="11">
        <f>+'[1]Консолидовани биланс државе'!FZ29</f>
        <v>152822.02054708279</v>
      </c>
      <c r="GA29" s="11">
        <f>+'[1]Консолидовани биланс државе'!GA29</f>
        <v>190424.48183692308</v>
      </c>
      <c r="GB29" s="11">
        <f>+'[1]Консолидовани биланс државе'!GB29</f>
        <v>1745250.3288096893</v>
      </c>
      <c r="GC29" s="11">
        <f>+'[1]Консолидовани биланс државе'!GD29</f>
        <v>122253.14072077636</v>
      </c>
      <c r="GD29" s="11">
        <f>+'[1]Консолидовани биланс државе'!GE29</f>
        <v>151950.64489523973</v>
      </c>
      <c r="GE29" s="11">
        <f>+'[1]Консолидовани биланс државе'!GF29</f>
        <v>160552.32255059399</v>
      </c>
      <c r="GF29" s="11">
        <f>+'[1]Консолидовани биланс државе'!GG29</f>
        <v>152758.03553341771</v>
      </c>
      <c r="GG29" s="11">
        <f>+'[1]Консолидовани биланс државе'!GH29</f>
        <v>148762.06388635701</v>
      </c>
      <c r="GH29" s="11">
        <f>+'[1]Консолидовани биланс државе'!GI29</f>
        <v>150063.80719230531</v>
      </c>
      <c r="GI29" s="11">
        <f>+'[1]Консолидовани биланс државе'!GJ29</f>
        <v>153565.83594157413</v>
      </c>
      <c r="GJ29" s="11">
        <f>+'[1]Консолидовани биланс државе'!GK29</f>
        <v>148778.87315792049</v>
      </c>
      <c r="GK29" s="11">
        <f>+'[1]Консолидовани биланс државе'!GL29</f>
        <v>151531.34210086599</v>
      </c>
      <c r="GL29" s="11">
        <f>+'[1]Консолидовани биланс државе'!GM29</f>
        <v>149442.62738810488</v>
      </c>
      <c r="GM29" s="11">
        <f>+'[1]Консолидовани биланс државе'!GN29</f>
        <v>158397.27887392935</v>
      </c>
      <c r="GN29" s="11">
        <f>+'[1]Консолидовани биланс државе'!GO29</f>
        <v>199186.09623506578</v>
      </c>
      <c r="GO29" s="11">
        <f>+'[1]Консолидовани биланс државе'!GP29</f>
        <v>1847242.0684761505</v>
      </c>
      <c r="GP29" s="11">
        <f>+'[1]Консолидовани биланс државе'!GQ29</f>
        <v>1847242.0684761505</v>
      </c>
      <c r="GQ29" s="11"/>
      <c r="GR29" s="11">
        <f>+'[1]Консолидовани биланс државе'!GS29</f>
        <v>135531.86305144423</v>
      </c>
      <c r="GS29" s="11">
        <f>+'[1]Консолидовани биланс државе'!GT29</f>
        <v>169261.91966227206</v>
      </c>
      <c r="GT29" s="11">
        <f>+'[1]Консолидовани биланс државе'!GU29</f>
        <v>170172.86246677692</v>
      </c>
      <c r="GU29" s="11">
        <f>+'[1]Консолидовани биланс државе'!GV29</f>
        <v>166062.519781626</v>
      </c>
      <c r="GV29" s="11">
        <f>+'[1]Консолидовани биланс државе'!GW29</f>
        <v>158731.71301239717</v>
      </c>
      <c r="GW29" s="11">
        <f>+'[1]Консолидовани биланс државе'!GX29</f>
        <v>162565.82779411669</v>
      </c>
      <c r="GX29" s="11">
        <f>+'[1]Консолидовани биланс државе'!GY29</f>
        <v>165706.26010818352</v>
      </c>
      <c r="GY29" s="11">
        <f>+'[1]Консолидовани биланс државе'!GZ29</f>
        <v>156782.71447578786</v>
      </c>
      <c r="GZ29" s="11">
        <f>+'[1]Консолидовани биланс државе'!HA29</f>
        <v>160880.16246832712</v>
      </c>
      <c r="HA29" s="11">
        <f>+'[1]Консолидовани биланс државе'!HB29</f>
        <v>171770.25018660811</v>
      </c>
      <c r="HB29" s="11">
        <f>+'[1]Консолидовани биланс државе'!HC29</f>
        <v>173642.33511605544</v>
      </c>
      <c r="HC29" s="11">
        <f>+'[1]Консолидовани биланс државе'!HD29</f>
        <v>210631.10091353612</v>
      </c>
      <c r="HD29" s="11">
        <f>+'[1]Консолидовани биланс државе'!HE29</f>
        <v>2001739.5290371312</v>
      </c>
      <c r="HE29" s="11">
        <f>+'[1]Консолидовани биланс државе'!HF29</f>
        <v>2001739.5290371312</v>
      </c>
      <c r="HF29" s="11">
        <f>+'[1]Консолидовани биланс државе'!HG29</f>
        <v>159503.27940661702</v>
      </c>
      <c r="HG29" s="11">
        <f>+'[1]Консолидовани биланс државе'!HH29</f>
        <v>173533.35933324078</v>
      </c>
      <c r="HH29" s="11">
        <f>+'[1]Консолидовани биланс државе'!HI29</f>
        <v>197576.31756530266</v>
      </c>
      <c r="HI29" s="11">
        <f>+'[1]Консолидовани биланс државе'!HJ29</f>
        <v>184099.19357107519</v>
      </c>
      <c r="HJ29" s="11">
        <f>+'[1]Консолидовани биланс државе'!HK29</f>
        <v>234455.77129682485</v>
      </c>
      <c r="HK29" s="11">
        <f>+'[1]Консолидовани биланс државе'!HL29</f>
        <v>237901.47891943189</v>
      </c>
      <c r="HL29" s="11">
        <f>+'[1]Консолидовани биланс државе'!HM29</f>
        <v>202181.49948188578</v>
      </c>
      <c r="HM29" s="11">
        <f>+'[1]Консолидовани биланс државе'!HN29</f>
        <v>182488.82249611875</v>
      </c>
      <c r="HN29" s="11">
        <f>+'[1]Консолидовани биланс државе'!HO29</f>
        <v>186298.43776673271</v>
      </c>
      <c r="HO29" s="11">
        <f>+'[1]Консолидовани биланс државе'!HP29</f>
        <v>173467.52103155202</v>
      </c>
      <c r="HP29" s="11">
        <f>+'[1]Консолидовани биланс државе'!HQ29</f>
        <v>182045.4697225132</v>
      </c>
      <c r="HQ29" s="11">
        <f>+'[1]Консолидовани биланс државе'!HR29</f>
        <v>239317.04012627562</v>
      </c>
      <c r="HR29" s="11">
        <f>+'[1]Консолидовани биланс државе'!HS29</f>
        <v>2352868.1907175705</v>
      </c>
      <c r="HS29" s="11">
        <f>+'[1]Консолидовани биланс државе'!HT29</f>
        <v>2352868.1907175705</v>
      </c>
      <c r="HT29" s="11">
        <f>+'[1]Консолидовани биланс државе'!HU29</f>
        <v>162997.02722578464</v>
      </c>
      <c r="HU29" s="11">
        <f>+'[1]Консолидовани биланс државе'!HV29</f>
        <v>179319.04567673252</v>
      </c>
      <c r="HV29" s="11">
        <f>+'[1]Консолидовани биланс државе'!HW29</f>
        <v>199584.95095923299</v>
      </c>
      <c r="HW29" s="11">
        <f>+'[1]Консолидовани биланс државе'!HX29</f>
        <v>194760.50765450008</v>
      </c>
      <c r="HX29" s="11">
        <f>+'[1]Консолидовани биланс државе'!HY29</f>
        <v>223406.33339627465</v>
      </c>
      <c r="HY29" s="11">
        <f>+'[1]Консолидовани биланс државе'!HZ29</f>
        <v>217808.3022302365</v>
      </c>
      <c r="HZ29" s="11">
        <f>+'[1]Консолидовани биланс државе'!IA29</f>
        <v>192136.7037093408</v>
      </c>
      <c r="IA29" s="11">
        <f>+'[1]Консолидовани биланс државе'!IB29</f>
        <v>183213.1871527505</v>
      </c>
      <c r="IB29" s="11">
        <f>+'[1]Консолидовани биланс државе'!IC29</f>
        <v>202575.77009693527</v>
      </c>
      <c r="IC29" s="11">
        <f>+'[1]Консолидовани биланс државе'!ID29</f>
        <v>192945.3138595511</v>
      </c>
      <c r="ID29" s="11">
        <f>+'[1]Консолидовани биланс државе'!IE29</f>
        <v>228603.80096605775</v>
      </c>
      <c r="IE29" s="11">
        <f>+'[1]Консолидовани биланс државе'!IF29</f>
        <v>268187.37607287563</v>
      </c>
      <c r="IF29" s="11">
        <f>+'[1]Консолидовани биланс државе'!IG29</f>
        <v>2445538.319000273</v>
      </c>
      <c r="IG29" s="11">
        <f>+'[1]Консолидовани биланс државе'!IH29</f>
        <v>2445538.319000273</v>
      </c>
      <c r="IH29" s="11">
        <f>+'[1]Консолидовани биланс државе'!II29</f>
        <v>206416.2296299813</v>
      </c>
      <c r="II29" s="11">
        <f>+'[1]Консолидовани биланс државе'!IJ29</f>
        <v>240182.68683354979</v>
      </c>
      <c r="IJ29" s="11">
        <f>+'[1]Консолидовани биланс државе'!IK29</f>
        <v>227961.31990462891</v>
      </c>
      <c r="IK29" s="11">
        <f>+'[1]Консолидовани биланс државе'!IL29</f>
        <v>197327.63400633686</v>
      </c>
      <c r="IL29" s="11">
        <f>+'[1]Консолидовани биланс државе'!IM29</f>
        <v>219047.67340461502</v>
      </c>
      <c r="IM29" s="11">
        <f>+'[1]Консолидовани биланс државе'!IN29</f>
        <v>200500.74905456332</v>
      </c>
      <c r="IN29" s="11">
        <f>+'[1]Консолидовани биланс државе'!IO29</f>
        <v>208240.63290826973</v>
      </c>
      <c r="IO29" s="11">
        <f>+'[1]Консолидовани биланс државе'!IP29</f>
        <v>201218.68684511291</v>
      </c>
      <c r="IP29" s="11">
        <f>+'[1]Консолидовани биланс државе'!IQ29</f>
        <v>195468.64605612707</v>
      </c>
      <c r="IQ29" s="11">
        <f>+'[1]Консолидовани биланс државе'!IR29</f>
        <v>190508.05709422386</v>
      </c>
      <c r="IR29" s="11">
        <f>+'[1]Консолидовани биланс државе'!IS29</f>
        <v>218468.88962212065</v>
      </c>
      <c r="IS29" s="11">
        <f>+'[1]Консолидовани биланс државе'!IT29</f>
        <v>273404.14696155104</v>
      </c>
      <c r="IT29" s="11">
        <f>+'[1]Консолидовани биланс државе'!IU29</f>
        <v>2578745.3523210804</v>
      </c>
      <c r="IU29" s="59">
        <f>+'[1]Консолидовани биланс државе'!IV29</f>
        <v>2578745.3523210804</v>
      </c>
      <c r="IV29" s="11">
        <f>+'[1]Консолидовани биланс државе'!IW29</f>
        <v>208188.92844987047</v>
      </c>
      <c r="IW29" s="11">
        <f>+'[1]Консолидовани биланс државе'!IX29</f>
        <v>223982.74564159574</v>
      </c>
      <c r="IX29" s="11">
        <f>+'[1]Консолидовани биланс државе'!IY29</f>
        <v>234646.39814836232</v>
      </c>
      <c r="IY29" s="11">
        <f>+'[1]Консолидовани биланс државе'!IZ29</f>
        <v>225304.13578600789</v>
      </c>
      <c r="IZ29" s="11">
        <f>+'[1]Консолидовани биланс државе'!JA29</f>
        <v>249028.83559116244</v>
      </c>
      <c r="JA29" s="11">
        <f>+'[1]Консолидовани биланс државе'!JB29</f>
        <v>236325.943300365</v>
      </c>
      <c r="JB29" s="11">
        <f>+'[1]Консолидовани биланс државе'!JC29</f>
        <v>235082.73996229537</v>
      </c>
      <c r="JC29" s="11">
        <f>+'[1]Консолидовани биланс државе'!JD29</f>
        <v>234229.06809722935</v>
      </c>
      <c r="JD29" s="11">
        <f>+'[1]Консолидовани биланс државе'!JE29</f>
        <v>273253.27346797776</v>
      </c>
      <c r="JE29" s="11">
        <f>+'[1]Консолидовани биланс државе'!JF29</f>
        <v>250432.51487475357</v>
      </c>
      <c r="JF29" s="11">
        <f>+'[1]Консолидовани биланс државе'!JG29</f>
        <v>292147.16817589168</v>
      </c>
      <c r="JG29" s="11">
        <f>+'[1]Консолидовани биланс државе'!JH29</f>
        <v>325995.83583580062</v>
      </c>
      <c r="JH29" s="11">
        <f>+'[1]Консолидовани биланс државе'!JI29</f>
        <v>2988617.5873313122</v>
      </c>
      <c r="JI29" s="59">
        <f>+'[1]Консолидовани биланс државе'!JJ29</f>
        <v>2988617.5873313122</v>
      </c>
      <c r="JJ29" s="11">
        <f>+'[1]Консолидовани биланс државе'!JK29</f>
        <v>230970.13417351409</v>
      </c>
      <c r="JK29" s="11">
        <f>+'[1]Консолидовани биланс државе'!JL29</f>
        <v>282828.40498706774</v>
      </c>
      <c r="JL29" s="11">
        <f>+'[1]Консолидовани биланс државе'!JM29</f>
        <v>276197.87042213872</v>
      </c>
      <c r="JM29" s="11">
        <f>+'[1]Консолидовани биланс државе'!JN29</f>
        <v>318290.61813605769</v>
      </c>
      <c r="JN29" s="11">
        <f>+'[1]Консолидовани биланс државе'!JO29</f>
        <v>252112.54394233157</v>
      </c>
      <c r="JO29" s="11">
        <f>+'[1]Консолидовани биланс државе'!JP29</f>
        <v>268780.27197835303</v>
      </c>
      <c r="JP29" s="11">
        <f>+'[1]Консолидовани биланс државе'!JQ29</f>
        <v>270555.39884714689</v>
      </c>
      <c r="JQ29" s="11">
        <f>+'[1]Консолидовани биланс државе'!JR29</f>
        <v>285053.22484820645</v>
      </c>
      <c r="JR29" s="11">
        <f>+'[1]Консолидовани биланс државе'!JS29</f>
        <v>260851.24367025375</v>
      </c>
      <c r="JS29" s="11">
        <f>+'[1]Консолидовани биланс државе'!JT29</f>
        <v>296090.25230337871</v>
      </c>
      <c r="JT29" s="11">
        <f>+'[1]Консолидовани биланс државе'!JU29</f>
        <v>280492.20688260981</v>
      </c>
      <c r="JU29" s="11">
        <f>+'[1]Консолидовани биланс државе'!JV29</f>
        <v>357074.90641549043</v>
      </c>
      <c r="JV29" s="11">
        <f>+'[1]Консолидовани биланс државе'!JW29</f>
        <v>3379297.0766065489</v>
      </c>
      <c r="JW29" s="59">
        <f>+'[1]Консолидовани биланс државе'!JX29</f>
        <v>3379297.0766065489</v>
      </c>
      <c r="JX29" s="11">
        <f>+'[1]Консолидовани биланс државе'!JY29</f>
        <v>262112.12020219481</v>
      </c>
      <c r="JY29" s="11">
        <f>+'[1]Консолидовани биланс државе'!JZ29</f>
        <v>301078.4167485222</v>
      </c>
      <c r="JZ29" s="11">
        <f>+'[1]Консолидовани биланс државе'!KA29</f>
        <v>282494.80906683428</v>
      </c>
      <c r="KA29" s="11">
        <f>+'[1]Консолидовани биланс државе'!KB29</f>
        <v>311676.703195056</v>
      </c>
      <c r="KB29" s="11">
        <f>+'[1]Консолидовани биланс државе'!KC29</f>
        <v>313721.86599599087</v>
      </c>
      <c r="KC29" s="11">
        <f>+'[1]Консолидовани биланс државе'!KD29</f>
        <v>299869.72856494266</v>
      </c>
      <c r="KD29" s="11">
        <f>+'[1]Консолидовани биланс државе'!KE29</f>
        <v>322185.93104072259</v>
      </c>
      <c r="KE29" s="11">
        <f>+'[1]Консолидовани биланс државе'!KF29</f>
        <v>309725.53030423098</v>
      </c>
      <c r="KF29" s="11">
        <f>+'[1]Консолидовани биланс државе'!KG29</f>
        <v>302112.29682904069</v>
      </c>
      <c r="KG29" s="11">
        <f>+'[1]Консолидовани биланс државе'!KH29</f>
        <v>317698.56746373075</v>
      </c>
      <c r="KH29" s="11">
        <f>+'[1]Консолидовани биланс државе'!KI29</f>
        <v>309800.62243901822</v>
      </c>
      <c r="KI29" s="11">
        <f>+'[1]Консолидовани биланс државе'!KJ29</f>
        <v>410710.45011545077</v>
      </c>
      <c r="KJ29" s="11">
        <f>+'[1]Консолидовани биланс државе'!KK29</f>
        <v>563190.53695071698</v>
      </c>
      <c r="KK29" s="59">
        <f>+'[1]Консолидовани биланс државе'!KL29</f>
        <v>3743187.0419657351</v>
      </c>
      <c r="KL29" s="11">
        <f>+'[1]Консолидовани биланс државе'!KM29</f>
        <v>288250.16911430343</v>
      </c>
      <c r="KM29" s="11">
        <f>+'[1]Консолидовани биланс државе'!KN29</f>
        <v>349797.55449149653</v>
      </c>
      <c r="KN29" s="11">
        <f>+'[1]Консолидовани биланс државе'!KO29</f>
        <v>0</v>
      </c>
      <c r="KO29" s="11">
        <f>+'[1]Консолидовани биланс државе'!KP29</f>
        <v>0</v>
      </c>
      <c r="KP29" s="11">
        <f>+'[1]Консолидовани биланс државе'!KQ29</f>
        <v>0</v>
      </c>
      <c r="KQ29" s="11">
        <f>+'[1]Консолидовани биланс државе'!KR29</f>
        <v>0</v>
      </c>
      <c r="KR29" s="11">
        <f>+'[1]Консолидовани биланс државе'!KS29</f>
        <v>0</v>
      </c>
      <c r="KS29" s="11">
        <f>+'[1]Консолидовани биланс државе'!KT29</f>
        <v>0</v>
      </c>
      <c r="KT29" s="11">
        <f>+'[1]Консолидовани биланс државе'!KU29</f>
        <v>0</v>
      </c>
      <c r="KU29" s="11">
        <f>+'[1]Консолидовани биланс државе'!KV29</f>
        <v>0</v>
      </c>
      <c r="KV29" s="11">
        <f>+'[1]Консолидовани биланс државе'!KW29</f>
        <v>0</v>
      </c>
      <c r="KW29" s="11">
        <f>+'[1]Консолидовани биланс државе'!KX29</f>
        <v>0</v>
      </c>
      <c r="KX29" s="11">
        <f>+'[1]Консолидовани биланс државе'!KY29</f>
        <v>638047.72360579995</v>
      </c>
      <c r="KY29" s="59">
        <f>+'[1]Консолидовани биланс државе'!KZ29</f>
        <v>638047.72360579995</v>
      </c>
      <c r="KZ29" s="59">
        <f>+'[1]Консолидовани биланс државе'!LA29</f>
        <v>113.29162721028345</v>
      </c>
      <c r="LA29" s="12">
        <f>+'[1]Консолидовани биланс државе'!LB29</f>
        <v>110.52841679052044</v>
      </c>
    </row>
    <row r="30" spans="1:313" s="95" customFormat="1" ht="16.7" customHeight="1" x14ac:dyDescent="0.45">
      <c r="A30" s="94"/>
      <c r="B30" s="13" t="s">
        <v>31</v>
      </c>
      <c r="C30" s="11">
        <f>+'[1]Консолидовани биланс државе'!C30</f>
        <v>12451.530445979999</v>
      </c>
      <c r="D30" s="11">
        <f>+'[1]Консолидовани биланс државе'!D30</f>
        <v>15135.074821760001</v>
      </c>
      <c r="E30" s="11">
        <f>+'[1]Консолидовани биланс државе'!E30</f>
        <v>16037.548518689999</v>
      </c>
      <c r="F30" s="11">
        <f>+'[1]Консолидовани биланс државе'!F30</f>
        <v>16321.60644585</v>
      </c>
      <c r="G30" s="11">
        <f>+'[1]Консолидовани биланс државе'!G30</f>
        <v>16450.103811339999</v>
      </c>
      <c r="H30" s="11">
        <f>+'[1]Консолидовани биланс државе'!H30</f>
        <v>16523.229357099997</v>
      </c>
      <c r="I30" s="11">
        <f>+'[1]Консолидовани биланс државе'!I30</f>
        <v>17076.31731898</v>
      </c>
      <c r="J30" s="11">
        <f>+'[1]Консолидовани биланс државе'!J30</f>
        <v>16900.712730610001</v>
      </c>
      <c r="K30" s="11">
        <f>+'[1]Консолидовани биланс државе'!K30</f>
        <v>16741.786612879998</v>
      </c>
      <c r="L30" s="11">
        <f>+'[1]Консолидовани биланс државе'!L30</f>
        <v>18714.41442365</v>
      </c>
      <c r="M30" s="11">
        <f>+'[1]Консолидовани биланс државе'!M30</f>
        <v>17684.776990580016</v>
      </c>
      <c r="N30" s="11">
        <f>+'[1]Консолидовани биланс државе'!N30</f>
        <v>21369.338697299998</v>
      </c>
      <c r="O30" s="11">
        <f>+'[1]Консолидовани биланс државе'!O30</f>
        <v>201406.44017472002</v>
      </c>
      <c r="P30" s="11"/>
      <c r="Q30" s="11">
        <f>+'[1]Консолидовани биланс државе'!Q30</f>
        <v>17575.376719170003</v>
      </c>
      <c r="R30" s="11">
        <f>+'[1]Консолидовани биланс државе'!R30</f>
        <v>19057.846574659998</v>
      </c>
      <c r="S30" s="11">
        <f>+'[1]Консолидовани биланс државе'!S30</f>
        <v>19014.425395319999</v>
      </c>
      <c r="T30" s="11">
        <f>+'[1]Консолидовани биланс државе'!T30</f>
        <v>18537.428266589999</v>
      </c>
      <c r="U30" s="11">
        <f>+'[1]Консолидовани биланс државе'!U30</f>
        <v>18520.40618464</v>
      </c>
      <c r="V30" s="11">
        <f>+'[1]Консолидовани биланс државе'!V30</f>
        <v>18509.416498570001</v>
      </c>
      <c r="W30" s="11">
        <f>+'[1]Консолидовани биланс државе'!W30</f>
        <v>18913.905149000002</v>
      </c>
      <c r="X30" s="11">
        <f>+'[1]Консолидовани биланс државе'!X30</f>
        <v>19166.733435999999</v>
      </c>
      <c r="Y30" s="11">
        <f>+'[1]Консолидовани биланс државе'!Y30</f>
        <v>19163.891742000003</v>
      </c>
      <c r="Z30" s="11">
        <f>+'[1]Консолидовани биланс државе'!Z30</f>
        <v>20755.937612000002</v>
      </c>
      <c r="AA30" s="11">
        <f>+'[1]Консолидовани биланс државе'!AA30</f>
        <v>21169.986123999995</v>
      </c>
      <c r="AB30" s="11">
        <f>+'[1]Консолидовани биланс државе'!AB30</f>
        <v>30148.221999999994</v>
      </c>
      <c r="AC30" s="11">
        <f>+'[1]Консолидовани биланс државе'!AC30</f>
        <v>240533.57570195</v>
      </c>
      <c r="AD30" s="11"/>
      <c r="AE30" s="11">
        <f>+'[1]Консолидовани биланс државе'!AE30</f>
        <v>19740.046256666668</v>
      </c>
      <c r="AF30" s="11">
        <f>+'[1]Консолидовани биланс државе'!AF30</f>
        <v>21208.015692666664</v>
      </c>
      <c r="AG30" s="11">
        <f>+'[1]Консолидовани биланс државе'!AG30</f>
        <v>21528.109638666665</v>
      </c>
      <c r="AH30" s="11">
        <f>+'[1]Консолидовани биланс државе'!AH30</f>
        <v>21972.357279</v>
      </c>
      <c r="AI30" s="11">
        <f>+'[1]Консолидовани биланс државе'!AI30</f>
        <v>22507.851729999998</v>
      </c>
      <c r="AJ30" s="11">
        <f>+'[1]Консолидовани биланс државе'!AJ30</f>
        <v>23390.473888999997</v>
      </c>
      <c r="AK30" s="11">
        <f>+'[1]Консолидовани биланс државе'!AK30</f>
        <v>23462.366004000003</v>
      </c>
      <c r="AL30" s="11">
        <f>+'[1]Консолидовани биланс државе'!AL30</f>
        <v>23103.372300000003</v>
      </c>
      <c r="AM30" s="11">
        <f>+'[1]Консолидовани биланс државе'!AM30</f>
        <v>23104.996254999998</v>
      </c>
      <c r="AN30" s="11">
        <f>+'[1]Консолидовани биланс државе'!AN30</f>
        <v>24483.448390000001</v>
      </c>
      <c r="AO30" s="11">
        <f>+'[1]Консолидовани биланс државе'!AO30</f>
        <v>24715.445200000002</v>
      </c>
      <c r="AP30" s="11">
        <f>+'[1]Консолидовани биланс државе'!AP30</f>
        <v>31822.440000000006</v>
      </c>
      <c r="AQ30" s="11">
        <f>+'[1]Консолидовани биланс државе'!AQ30</f>
        <v>281038.92263500002</v>
      </c>
      <c r="AR30" s="11"/>
      <c r="AS30" s="11">
        <f>+'[1]Консолидовани биланс државе'!AS30</f>
        <v>24757.253119583336</v>
      </c>
      <c r="AT30" s="11">
        <f>+'[1]Консолидовани биланс државе'!AT30</f>
        <v>26896.697119583336</v>
      </c>
      <c r="AU30" s="11">
        <f>+'[1]Консолидовани биланс државе'!AU30</f>
        <v>26474.635119583334</v>
      </c>
      <c r="AV30" s="11">
        <f>+'[1]Консолидовани биланс државе'!AV30</f>
        <v>30043.063150253336</v>
      </c>
      <c r="AW30" s="11">
        <f>+'[1]Консолидовани биланс државе'!AW30</f>
        <v>28855.244074663337</v>
      </c>
      <c r="AX30" s="11">
        <f>+'[1]Консолидовани биланс државе'!AX30</f>
        <v>27836.476377323332</v>
      </c>
      <c r="AY30" s="11">
        <f>+'[1]Консолидовани биланс државе'!AY30</f>
        <v>28395.528295583332</v>
      </c>
      <c r="AZ30" s="11">
        <f>+'[1]Консолидовани биланс државе'!AZ30</f>
        <v>27833.82397830332</v>
      </c>
      <c r="BA30" s="11">
        <f>+'[1]Консолидовани биланс државе'!BA30</f>
        <v>27858.387119583331</v>
      </c>
      <c r="BB30" s="11">
        <f>+'[1]Консолидовани биланс државе'!BB30</f>
        <v>33611.670085973317</v>
      </c>
      <c r="BC30" s="11">
        <f>+'[1]Консолидовани биланс државе'!BC30</f>
        <v>25607.500119583332</v>
      </c>
      <c r="BD30" s="11">
        <f>+'[1]Консолидовани биланс државе'!BD30</f>
        <v>36311.571119583328</v>
      </c>
      <c r="BE30" s="11">
        <f>+'[1]Консолидовани биланс државе'!BE30</f>
        <v>344481.84967959998</v>
      </c>
      <c r="BF30" s="11"/>
      <c r="BG30" s="11">
        <f>+'[1]Консолидовани биланс државе'!BG30</f>
        <v>24799.614404790002</v>
      </c>
      <c r="BH30" s="11">
        <f>+'[1]Консолидовани биланс државе'!BH30</f>
        <v>28807.887381930002</v>
      </c>
      <c r="BI30" s="11">
        <f>+'[1]Консолидовани биланс државе'!BI30</f>
        <v>29492.01041734</v>
      </c>
      <c r="BJ30" s="11">
        <f>+'[1]Консолидовани биланс државе'!BJ30</f>
        <v>30695.273668960002</v>
      </c>
      <c r="BK30" s="11">
        <f>+'[1]Консолидовани биланс државе'!BK30</f>
        <v>28736.351718709993</v>
      </c>
      <c r="BL30" s="11">
        <f>+'[1]Консолидовани биланс државе'!BL30</f>
        <v>29820.586485620006</v>
      </c>
      <c r="BM30" s="11">
        <f>+'[1]Консолидовани биланс државе'!BM30</f>
        <v>29507.600190076679</v>
      </c>
      <c r="BN30" s="11">
        <f>+'[1]Консолидовани биланс државе'!BN30</f>
        <v>28960.843950916642</v>
      </c>
      <c r="BO30" s="11">
        <f>+'[1]Консолидовани биланс државе'!BO30</f>
        <v>28505.035748956681</v>
      </c>
      <c r="BP30" s="11">
        <f>+'[1]Консолидовани биланс државе'!BP30</f>
        <v>30204.742124969984</v>
      </c>
      <c r="BQ30" s="11">
        <f>+'[1]Консолидовани биланс државе'!BQ30</f>
        <v>30230.725102110024</v>
      </c>
      <c r="BR30" s="11">
        <f>+'[1]Консолидовани биланс државе'!BR30</f>
        <v>36352.795609829984</v>
      </c>
      <c r="BS30" s="11">
        <f>+'[1]Консолидовани биланс државе'!BS30</f>
        <v>356113.46680420998</v>
      </c>
      <c r="BT30" s="11"/>
      <c r="BU30" s="11">
        <f>+'[1]Консолидовани биланс државе'!BU30</f>
        <v>24882.264463210005</v>
      </c>
      <c r="BV30" s="11">
        <f>+'[1]Консолидовани биланс државе'!BV30</f>
        <v>30049.040122269998</v>
      </c>
      <c r="BW30" s="11">
        <f>+'[1]Консолидовани биланс државе'!BW30</f>
        <v>30678.227623049999</v>
      </c>
      <c r="BX30" s="11">
        <f>+'[1]Консолидовани биланс државе'!BX30</f>
        <v>30463.833534713336</v>
      </c>
      <c r="BY30" s="11">
        <f>+'[1]Консолидовани биланс државе'!BY30</f>
        <v>29196.179025403337</v>
      </c>
      <c r="BZ30" s="11">
        <f>+'[1]Консолидовани биланс државе'!BZ30</f>
        <v>30065.339491963336</v>
      </c>
      <c r="CA30" s="11">
        <f>+'[1]Консолидовани биланс државе'!CA30</f>
        <v>30165.92190190333</v>
      </c>
      <c r="CB30" s="11">
        <f>+'[1]Консолидовани биланс државе'!CB30</f>
        <v>29942.856181243344</v>
      </c>
      <c r="CC30" s="11">
        <f>+'[1]Консолидовани биланс државе'!CC30</f>
        <v>30016.668709063328</v>
      </c>
      <c r="CD30" s="11">
        <f>+'[1]Консолидовани биланс државе'!CD30</f>
        <v>30227.851627290031</v>
      </c>
      <c r="CE30" s="11">
        <f>+'[1]Консолидовани биланс државе'!CE30</f>
        <v>30717.529087380015</v>
      </c>
      <c r="CF30" s="11">
        <f>+'[1]Консолидовани биланс државе'!CF30</f>
        <v>36677.466895829966</v>
      </c>
      <c r="CG30" s="11">
        <f>+'[1]Консолидовани биланс државе'!CG30</f>
        <v>363083.17866332002</v>
      </c>
      <c r="CH30" s="11"/>
      <c r="CI30" s="11">
        <f>+'[1]Консолидовани биланс државе'!CI30</f>
        <v>27212.191131520001</v>
      </c>
      <c r="CJ30" s="11">
        <f>+'[1]Консолидовани биланс државе'!CJ30</f>
        <v>31480.045404100005</v>
      </c>
      <c r="CK30" s="11">
        <f>+'[1]Консолидовани биланс државе'!CK30</f>
        <v>31523.530085670005</v>
      </c>
      <c r="CL30" s="11">
        <f>+'[1]Консолидовани биланс државе'!CL30</f>
        <v>37485.222541626499</v>
      </c>
      <c r="CM30" s="11">
        <f>+'[1]Консолидовани биланс државе'!CM30</f>
        <v>28197.233727286919</v>
      </c>
      <c r="CN30" s="11">
        <f>+'[1]Консолидовани биланс државе'!CN30</f>
        <v>34624.219434356572</v>
      </c>
      <c r="CO30" s="11">
        <f>+'[1]Консолидовани биланс државе'!CO30</f>
        <v>33630.451005874158</v>
      </c>
      <c r="CP30" s="11">
        <f>+'[1]Консолидовани биланс државе'!CP30</f>
        <v>33692.340584275218</v>
      </c>
      <c r="CQ30" s="11">
        <f>+'[1]Консолидовани биланс државе'!CQ30</f>
        <v>37959.220626435039</v>
      </c>
      <c r="CR30" s="11">
        <f>+'[1]Консолидовани биланс државе'!CR30</f>
        <v>29603.174412067794</v>
      </c>
      <c r="CS30" s="11">
        <f>+'[1]Консолидовани биланс државе'!CS30</f>
        <v>35061.286793032166</v>
      </c>
      <c r="CT30" s="11">
        <f>+'[1]Консолидовани биланс државе'!CT30</f>
        <v>42142.664115205604</v>
      </c>
      <c r="CU30" s="11">
        <f>+'[1]Консолидовани биланс државе'!CU30</f>
        <v>402611.57986144995</v>
      </c>
      <c r="CV30" s="11"/>
      <c r="CW30" s="11">
        <f>+'[1]Консолидовани биланс државе'!CW30</f>
        <v>29088.808037528204</v>
      </c>
      <c r="CX30" s="11">
        <f>+'[1]Консолидовани биланс државе'!CX30</f>
        <v>35642.91869177021</v>
      </c>
      <c r="CY30" s="11">
        <f>+'[1]Консолидовани биланс државе'!CY30</f>
        <v>35861.048895991589</v>
      </c>
      <c r="CZ30" s="11">
        <f>+'[1]Консолидовани биланс државе'!CZ30</f>
        <v>37772.09015837386</v>
      </c>
      <c r="DA30" s="11">
        <f>+'[1]Консолидовани биланс државе'!DA30</f>
        <v>36731.218140689889</v>
      </c>
      <c r="DB30" s="11">
        <f>+'[1]Консолидовани биланс државе'!DB30</f>
        <v>36824.55996969626</v>
      </c>
      <c r="DC30" s="11">
        <f>+'[1]Консолидовани биланс државе'!DC30</f>
        <v>35967.536949308749</v>
      </c>
      <c r="DD30" s="11">
        <f>+'[1]Консолидовани биланс државе'!DD30</f>
        <v>36487.836690687334</v>
      </c>
      <c r="DE30" s="11">
        <f>+'[1]Консолидовани биланс државе'!DE30</f>
        <v>35276.6889283239</v>
      </c>
      <c r="DF30" s="11">
        <f>+'[1]Консолидовани биланс државе'!DF30</f>
        <v>38344.402624074326</v>
      </c>
      <c r="DG30" s="11">
        <f>+'[1]Консолидовани биланс државе'!DG30</f>
        <v>38244.266006351536</v>
      </c>
      <c r="DH30" s="11">
        <f>+'[1]Консолидовани биланс државе'!DH30</f>
        <v>45099.82040703416</v>
      </c>
      <c r="DI30" s="11">
        <f>+'[1]Консолидовани биланс државе'!DI30</f>
        <v>441341.19549983006</v>
      </c>
      <c r="DJ30" s="11"/>
      <c r="DK30" s="11">
        <f>+'[1]Консолидовани биланс државе'!DK30</f>
        <v>33518.961422024207</v>
      </c>
      <c r="DL30" s="11">
        <f>+'[1]Консолидовани биланс државе'!DL30</f>
        <v>38403.814089069325</v>
      </c>
      <c r="DM30" s="11">
        <f>+'[1]Консолидовани биланс државе'!DM30</f>
        <v>38261.042808336482</v>
      </c>
      <c r="DN30" s="11">
        <f>+'[1]Консолидовани биланс државе'!DN30</f>
        <v>39346.397157948624</v>
      </c>
      <c r="DO30" s="11">
        <f>+'[1]Консолидовани биланс државе'!DO30</f>
        <v>37236.523968491478</v>
      </c>
      <c r="DP30" s="11">
        <f>+'[1]Консолидовани биланс државе'!DP30</f>
        <v>39185.31037390991</v>
      </c>
      <c r="DQ30" s="11">
        <f>+'[1]Консолидовани биланс државе'!DQ30</f>
        <v>38888.557581434914</v>
      </c>
      <c r="DR30" s="11">
        <f>+'[1]Консолидовани биланс државе'!DR30</f>
        <v>38337.877418946926</v>
      </c>
      <c r="DS30" s="11">
        <f>+'[1]Консолидовани биланс државе'!DS30</f>
        <v>37889.884962318138</v>
      </c>
      <c r="DT30" s="11">
        <f>+'[1]Консолидовани биланс државе'!DT30</f>
        <v>38356.680602056018</v>
      </c>
      <c r="DU30" s="11">
        <f>+'[1]Консолидовани биланс државе'!DU30</f>
        <v>38199.274453219965</v>
      </c>
      <c r="DV30" s="11">
        <f>+'[1]Консолидовани биланс државе'!DV30</f>
        <v>45317.536868453972</v>
      </c>
      <c r="DW30" s="11">
        <f>+'[1]Консолидовани биланс државе'!DW30</f>
        <v>462941.86170620995</v>
      </c>
      <c r="DX30" s="11"/>
      <c r="DY30" s="11">
        <f>+'[1]Консолидовани биланс државе'!DY30</f>
        <v>32571.268838681168</v>
      </c>
      <c r="DZ30" s="11">
        <f>+'[1]Консолидовани биланс државе'!DZ30</f>
        <v>40568.832437732373</v>
      </c>
      <c r="EA30" s="11">
        <f>+'[1]Консолидовани биланс државе'!EA30</f>
        <v>39243.829780956446</v>
      </c>
      <c r="EB30" s="11">
        <f>+'[1]Консолидовани биланс државе'!EB30</f>
        <v>38253.685180649598</v>
      </c>
      <c r="EC30" s="11">
        <f>+'[1]Консолидовани биланс државе'!EC30</f>
        <v>38896.210361311088</v>
      </c>
      <c r="ED30" s="11">
        <f>+'[1]Консолидовани биланс државе'!ED30</f>
        <v>38489.741816479291</v>
      </c>
      <c r="EE30" s="11">
        <f>+'[1]Консолидовани биланс државе'!EE30</f>
        <v>38184.183451536148</v>
      </c>
      <c r="EF30" s="11">
        <f>+'[1]Консолидовани биланс државе'!EF30</f>
        <v>37948.41070700033</v>
      </c>
      <c r="EG30" s="11">
        <f>+'[1]Консолидовани биланс државе'!EG30</f>
        <v>37381.798311133549</v>
      </c>
      <c r="EH30" s="11">
        <f>+'[1]Консолидовани биланс државе'!EH30</f>
        <v>37889.387339043184</v>
      </c>
      <c r="EI30" s="11">
        <f>+'[1]Консолидовани биланс државе'!EI30</f>
        <v>36974.275252765539</v>
      </c>
      <c r="EJ30" s="11">
        <f>+'[1]Консолидовани биланс државе'!EJ30</f>
        <v>41312.867588181267</v>
      </c>
      <c r="EK30" s="11">
        <f>+'[1]Консолидовани биланс државе'!EK30</f>
        <v>457714.49106547004</v>
      </c>
      <c r="EL30" s="11">
        <f>+'[1]Консолидовани биланс државе'!EL30</f>
        <v>457714.49106547004</v>
      </c>
      <c r="EM30" s="11"/>
      <c r="EN30" s="11">
        <f>+'[1]Консолидовани биланс државе'!EN30</f>
        <v>29020.851353662056</v>
      </c>
      <c r="EO30" s="11">
        <f>+'[1]Консолидовани биланс државе'!EO30</f>
        <v>35181.19464547708</v>
      </c>
      <c r="EP30" s="11">
        <f>+'[1]Консолидовани биланс државе'!EP30</f>
        <v>34599.72673167086</v>
      </c>
      <c r="EQ30" s="11">
        <f>+'[1]Консолидовани биланс државе'!EQ30</f>
        <v>34943.211971792567</v>
      </c>
      <c r="ER30" s="11">
        <f>+'[1]Консолидовани биланс државе'!ER30</f>
        <v>34780.335302844731</v>
      </c>
      <c r="ES30" s="11">
        <f>+'[1]Консолидовани биланс државе'!ES30</f>
        <v>34610.148796892689</v>
      </c>
      <c r="ET30" s="11">
        <f>+'[1]Консолидовани биланс државе'!ET30</f>
        <v>34733.459046142663</v>
      </c>
      <c r="EU30" s="11">
        <f>+'[1]Консолидовани биланс државе'!EU30</f>
        <v>34147.473865419794</v>
      </c>
      <c r="EV30" s="11">
        <f>+'[1]Консолидовани биланс државе'!EV30</f>
        <v>34203.545121427545</v>
      </c>
      <c r="EW30" s="11">
        <f>+'[1]Консолидовани биланс државе'!EW30</f>
        <v>33977.593394532028</v>
      </c>
      <c r="EX30" s="11">
        <f>+'[1]Консолидовани биланс државе'!EX30</f>
        <v>36396.450034898138</v>
      </c>
      <c r="EY30" s="11">
        <f>+'[1]Консолидовани биланс државе'!EY30</f>
        <v>42561.736068029859</v>
      </c>
      <c r="EZ30" s="11">
        <f>+'[1]Консолидовани биланс државе'!EZ30</f>
        <v>419155.72633278999</v>
      </c>
      <c r="FA30" s="11">
        <f>+'[1]Консолидовани биланс државе'!FA30</f>
        <v>419155.72633278999</v>
      </c>
      <c r="FB30" s="11">
        <f>+'[1]Консолидовани биланс државе'!FB30</f>
        <v>28894.038192747252</v>
      </c>
      <c r="FC30" s="11">
        <f>+'[1]Консолидовани биланс државе'!FC30</f>
        <v>35105.825612727582</v>
      </c>
      <c r="FD30" s="11">
        <f>+'[1]Консолидовани биланс државе'!FD30</f>
        <v>35837.473430445156</v>
      </c>
      <c r="FE30" s="11">
        <f>+'[1]Консолидовани биланс државе'!FE30</f>
        <v>35269.140526585135</v>
      </c>
      <c r="FF30" s="11">
        <f>+'[1]Консолидовани биланс државе'!FF30</f>
        <v>34299.031837931674</v>
      </c>
      <c r="FG30" s="11">
        <f>+'[1]Консолидовани биланс државе'!FG30</f>
        <v>35008.765471093211</v>
      </c>
      <c r="FH30" s="11">
        <f>+'[1]Консолидовани биланс државе'!FH30</f>
        <v>34396.789799014143</v>
      </c>
      <c r="FI30" s="11">
        <f>+'[1]Консолидовани биланс државе'!FI30</f>
        <v>34257.404940694054</v>
      </c>
      <c r="FJ30" s="11">
        <f>+'[1]Консолидовани биланс државе'!FJ30</f>
        <v>35059.9175453118</v>
      </c>
      <c r="FK30" s="11">
        <f>+'[1]Консолидовани биланс државе'!FK30</f>
        <v>34354.289814775839</v>
      </c>
      <c r="FL30" s="11">
        <f>+'[1]Консолидовани биланс државе'!FL30</f>
        <v>34491.256076833313</v>
      </c>
      <c r="FM30" s="11">
        <f>+'[1]Консолидовани биланс државе'!FM30</f>
        <v>40701.311568310797</v>
      </c>
      <c r="FN30" s="11">
        <f>+'[1]Консолидовани биланс државе'!FN30</f>
        <v>417675.24481646984</v>
      </c>
      <c r="FO30" s="11">
        <f>+'[1]Консолидовани биланс државе'!FO30</f>
        <v>417675.24481646984</v>
      </c>
      <c r="FP30" s="11">
        <f>+'[1]Консолидовани биланс државе'!FP30</f>
        <v>30183.060404427491</v>
      </c>
      <c r="FQ30" s="11">
        <f>+'[1]Консолидовани биланс државе'!FQ30</f>
        <v>36750.075375196895</v>
      </c>
      <c r="FR30" s="11">
        <f>+'[1]Консолидовани биланс државе'!FR30</f>
        <v>35593.010047735603</v>
      </c>
      <c r="FS30" s="11">
        <f>+'[1]Консолидовани биланс државе'!FS30</f>
        <v>36004.085411415814</v>
      </c>
      <c r="FT30" s="11">
        <f>+'[1]Консолидовани биланс државе'!FT30</f>
        <v>35908.045554659533</v>
      </c>
      <c r="FU30" s="11">
        <f>+'[1]Консолидовани биланс државе'!FU30</f>
        <v>36242.174701364653</v>
      </c>
      <c r="FV30" s="11">
        <f>+'[1]Консолидовани биланс државе'!FV30</f>
        <v>35525.984566966668</v>
      </c>
      <c r="FW30" s="11">
        <f>+'[1]Консолидовани биланс државе'!FW30</f>
        <v>35166.625767706668</v>
      </c>
      <c r="FX30" s="11">
        <f>+'[1]Консолидовани биланс државе'!FX30</f>
        <v>35691.83442477668</v>
      </c>
      <c r="FY30" s="11">
        <f>+'[1]Консолидовани биланс државе'!FY30</f>
        <v>35089.140364120343</v>
      </c>
      <c r="FZ30" s="11">
        <f>+'[1]Консолидовани биланс државе'!FZ30</f>
        <v>35415.280497007749</v>
      </c>
      <c r="GA30" s="11">
        <f>+'[1]Консолидовани биланс државе'!GA30</f>
        <v>38765.431737031948</v>
      </c>
      <c r="GB30" s="11">
        <f>+'[1]Консолидовани биланс државе'!GB30</f>
        <v>426334.74885241006</v>
      </c>
      <c r="GC30" s="11">
        <f>+'[1]Консолидовани биланс државе'!GD30</f>
        <v>37935.045790088436</v>
      </c>
      <c r="GD30" s="11">
        <f>+'[1]Консолидовани биланс државе'!GE30</f>
        <v>39313.046698264516</v>
      </c>
      <c r="GE30" s="11">
        <f>+'[1]Консолидовани биланс државе'!GF30</f>
        <v>38749.944210727095</v>
      </c>
      <c r="GF30" s="11">
        <f>+'[1]Консолидовани биланс државе'!GG30</f>
        <v>39109.316625829961</v>
      </c>
      <c r="GG30" s="11">
        <f>+'[1]Консолидовани биланс државе'!GH30</f>
        <v>38841.428450409861</v>
      </c>
      <c r="GH30" s="11">
        <f>+'[1]Консолидовани биланс државе'!GI30</f>
        <v>39416.634031760157</v>
      </c>
      <c r="GI30" s="11">
        <f>+'[1]Консолидовани биланс државе'!GJ30</f>
        <v>38534.266892196996</v>
      </c>
      <c r="GJ30" s="11">
        <f>+'[1]Консолидовани биланс државе'!GK30</f>
        <v>38610.058270230431</v>
      </c>
      <c r="GK30" s="11">
        <f>+'[1]Консолидовани биланс државе'!GL30</f>
        <v>38728.022802192645</v>
      </c>
      <c r="GL30" s="11">
        <f>+'[1]Консолидовани биланс државе'!GM30</f>
        <v>38713.651198796339</v>
      </c>
      <c r="GM30" s="11">
        <f>+'[1]Консолидовани биланс државе'!GN30</f>
        <v>39157.794665531568</v>
      </c>
      <c r="GN30" s="11">
        <f>+'[1]Консолидовани биланс државе'!GO30</f>
        <v>41713.140296931881</v>
      </c>
      <c r="GO30" s="11">
        <f>+'[1]Консолидовани биланс државе'!GP30</f>
        <v>468822.34993295994</v>
      </c>
      <c r="GP30" s="11">
        <f>+'[1]Консолидовани биланс државе'!GQ30</f>
        <v>468822.34993295994</v>
      </c>
      <c r="GQ30" s="11"/>
      <c r="GR30" s="11">
        <f>+'[1]Консолидовани биланс државе'!GS30</f>
        <v>37823.228265478712</v>
      </c>
      <c r="GS30" s="11">
        <f>+'[1]Консолидовани биланс државе'!GT30</f>
        <v>43482.770936860936</v>
      </c>
      <c r="GT30" s="11">
        <f>+'[1]Консолидовани биланс државе'!GU30</f>
        <v>42550.381330390373</v>
      </c>
      <c r="GU30" s="11">
        <f>+'[1]Консолидовани биланс државе'!GV30</f>
        <v>43092.013732914827</v>
      </c>
      <c r="GV30" s="11">
        <f>+'[1]Консолидовани биланс државе'!GW30</f>
        <v>42685.294616004227</v>
      </c>
      <c r="GW30" s="11">
        <f>+'[1]Консолидовани биланс државе'!GX30</f>
        <v>43069.655728810751</v>
      </c>
      <c r="GX30" s="11">
        <f>+'[1]Консолидовани биланс државе'!GY30</f>
        <v>42324.073751386939</v>
      </c>
      <c r="GY30" s="11">
        <f>+'[1]Консолидовани биланс државе'!GZ30</f>
        <v>42692.520000158423</v>
      </c>
      <c r="GZ30" s="11">
        <f>+'[1]Консолидовани биланс државе'!HA30</f>
        <v>42241.869613974741</v>
      </c>
      <c r="HA30" s="11">
        <f>+'[1]Консолидовани биланс државе'!HB30</f>
        <v>42696.668877357413</v>
      </c>
      <c r="HB30" s="11">
        <f>+'[1]Консолидовани биланс државе'!HC30</f>
        <v>43553.190119453939</v>
      </c>
      <c r="HC30" s="11">
        <f>+'[1]Консолидовани биланс државе'!HD30</f>
        <v>50086.498409838707</v>
      </c>
      <c r="HD30" s="11">
        <f>+'[1]Консолидовани биланс државе'!HE30</f>
        <v>516298.16538263002</v>
      </c>
      <c r="HE30" s="11">
        <f>+'[1]Консолидовани биланс државе'!HF30</f>
        <v>516298.16538263002</v>
      </c>
      <c r="HF30" s="11">
        <f>+'[1]Консолидовани биланс државе'!HG30</f>
        <v>45253.850277699734</v>
      </c>
      <c r="HG30" s="11">
        <f>+'[1]Консолидовани биланс државе'!HH30</f>
        <v>47641.996612149756</v>
      </c>
      <c r="HH30" s="11">
        <f>+'[1]Консолидовани биланс државе'!HI30</f>
        <v>46992.122393030557</v>
      </c>
      <c r="HI30" s="11">
        <f>+'[1]Консолидовани биланс државе'!HJ30</f>
        <v>47298.675567114064</v>
      </c>
      <c r="HJ30" s="11">
        <f>+'[1]Консолидовани биланс државе'!HK30</f>
        <v>47729.37824566284</v>
      </c>
      <c r="HK30" s="11">
        <f>+'[1]Консолидовани биланс државе'!HL30</f>
        <v>47957.41363385303</v>
      </c>
      <c r="HL30" s="11">
        <f>+'[1]Консолидовани биланс државе'!HM30</f>
        <v>47986.417062666129</v>
      </c>
      <c r="HM30" s="11">
        <f>+'[1]Консолидовани биланс државе'!HN30</f>
        <v>48074.13461568654</v>
      </c>
      <c r="HN30" s="11">
        <f>+'[1]Консолидовани биланс државе'!HO30</f>
        <v>47281.568037937453</v>
      </c>
      <c r="HO30" s="11">
        <f>+'[1]Консолидовани биланс државе'!HP30</f>
        <v>49364.780410190797</v>
      </c>
      <c r="HP30" s="11">
        <f>+'[1]Консолидовани биланс државе'!HQ30</f>
        <v>49449.352676191746</v>
      </c>
      <c r="HQ30" s="11">
        <f>+'[1]Консолидовани биланс државе'!HR30</f>
        <v>53910.028866907211</v>
      </c>
      <c r="HR30" s="11">
        <f>+'[1]Консолидовани биланс државе'!HS30</f>
        <v>578939.71839908988</v>
      </c>
      <c r="HS30" s="11">
        <f>+'[1]Консолидовани биланс државе'!HT30</f>
        <v>578939.71839908988</v>
      </c>
      <c r="HT30" s="11">
        <f>+'[1]Консолидовани биланс државе'!HU30</f>
        <v>50034.559096751793</v>
      </c>
      <c r="HU30" s="11">
        <f>+'[1]Консолидовани биланс државе'!HV30</f>
        <v>51456.217805032538</v>
      </c>
      <c r="HV30" s="11">
        <f>+'[1]Консолидовани биланс државе'!HW30</f>
        <v>51595.392895385623</v>
      </c>
      <c r="HW30" s="11">
        <f>+'[1]Консолидовани биланс државе'!HX30</f>
        <v>53118.400684693326</v>
      </c>
      <c r="HX30" s="11">
        <f>+'[1]Консолидовани биланс државе'!HY30</f>
        <v>51601.24605692381</v>
      </c>
      <c r="HY30" s="11">
        <f>+'[1]Консолидовани биланс државе'!HZ30</f>
        <v>53323.367603903083</v>
      </c>
      <c r="HZ30" s="11">
        <f>+'[1]Консолидовани биланс државе'!IA30</f>
        <v>51963.639614855827</v>
      </c>
      <c r="IA30" s="11">
        <f>+'[1]Консолидовани биланс државе'!IB30</f>
        <v>51410.646830716054</v>
      </c>
      <c r="IB30" s="11">
        <f>+'[1]Консолидовани биланс државе'!IC30</f>
        <v>51857.709633818071</v>
      </c>
      <c r="IC30" s="11">
        <f>+'[1]Консолидовани биланс државе'!ID30</f>
        <v>52271.420608920293</v>
      </c>
      <c r="ID30" s="11">
        <f>+'[1]Консолидовани биланс државе'!IE30</f>
        <v>52914.310721925489</v>
      </c>
      <c r="IE30" s="11">
        <f>+'[1]Консолидовани биланс државе'!IF30</f>
        <v>57418.52453084397</v>
      </c>
      <c r="IF30" s="11">
        <f>+'[1]Консолидовани биланс државе'!IG30</f>
        <v>628965.43608376977</v>
      </c>
      <c r="IG30" s="11">
        <f>+'[1]Консолидовани биланс државе'!IH30</f>
        <v>628965.43608376977</v>
      </c>
      <c r="IH30" s="11">
        <f>+'[1]Консолидовани биланс државе'!II30</f>
        <v>54215.026167392083</v>
      </c>
      <c r="II30" s="11">
        <f>+'[1]Консолидовани биланс државе'!IJ30</f>
        <v>58221.803181396608</v>
      </c>
      <c r="IJ30" s="11">
        <f>+'[1]Консолидовани биланс државе'!IK30</f>
        <v>59162.583036431315</v>
      </c>
      <c r="IK30" s="11">
        <f>+'[1]Консолидовани биланс државе'!IL30</f>
        <v>60133.255312052672</v>
      </c>
      <c r="IL30" s="11">
        <f>+'[1]Консолидовани биланс државе'!IM30</f>
        <v>57634.186371095449</v>
      </c>
      <c r="IM30" s="11">
        <f>+'[1]Консолидовани биланс државе'!IN30</f>
        <v>58519.155221351866</v>
      </c>
      <c r="IN30" s="11">
        <f>+'[1]Консолидовани биланс државе'!IO30</f>
        <v>56858.584124173743</v>
      </c>
      <c r="IO30" s="11">
        <f>+'[1]Консолидовани биланс државе'!IP30</f>
        <v>56582.205577927001</v>
      </c>
      <c r="IP30" s="11">
        <f>+'[1]Консолидовани биланс државе'!IQ30</f>
        <v>57633.753086429169</v>
      </c>
      <c r="IQ30" s="11">
        <f>+'[1]Консолидовани биланс државе'!IR30</f>
        <v>56970.400632069766</v>
      </c>
      <c r="IR30" s="11">
        <f>+'[1]Консолидовани биланс државе'!IS30</f>
        <v>57581.161539300803</v>
      </c>
      <c r="IS30" s="11">
        <f>+'[1]Консолидовани биланс државе'!IT30</f>
        <v>61431.438095559963</v>
      </c>
      <c r="IT30" s="11">
        <f>+'[1]Консолидовани биланс државе'!IU30</f>
        <v>694943.55234518042</v>
      </c>
      <c r="IU30" s="59">
        <f>+'[1]Консолидовани биланс државе'!IV30</f>
        <v>694943.55234518042</v>
      </c>
      <c r="IV30" s="11">
        <f>+'[1]Консолидовани биланс државе'!IW30</f>
        <v>56521.222943771987</v>
      </c>
      <c r="IW30" s="11">
        <f>+'[1]Консолидовани биланс државе'!IX30</f>
        <v>64259.557457400078</v>
      </c>
      <c r="IX30" s="11">
        <f>+'[1]Консолидовани биланс државе'!IY30</f>
        <v>64310.865654529996</v>
      </c>
      <c r="IY30" s="11">
        <f>+'[1]Консолидовани биланс државе'!IZ30</f>
        <v>65060.192408013878</v>
      </c>
      <c r="IZ30" s="11">
        <f>+'[1]Консолидовани биланс државе'!JA30</f>
        <v>63795.783804264975</v>
      </c>
      <c r="JA30" s="11">
        <f>+'[1]Консолидовани биланс државе'!JB30</f>
        <v>65447.080398931139</v>
      </c>
      <c r="JB30" s="11">
        <f>+'[1]Консолидовани биланс државе'!JC30</f>
        <v>63139.032451716877</v>
      </c>
      <c r="JC30" s="11">
        <f>+'[1]Консолидовани биланс државе'!JD30</f>
        <v>62773.8310523869</v>
      </c>
      <c r="JD30" s="11">
        <f>+'[1]Консолидовани биланс државе'!JE30</f>
        <v>65274.744537046041</v>
      </c>
      <c r="JE30" s="11">
        <f>+'[1]Консолидовани биланс државе'!JF30</f>
        <v>65482.559710036134</v>
      </c>
      <c r="JF30" s="11">
        <f>+'[1]Консолидовани биланс државе'!JG30</f>
        <v>66900.666831665425</v>
      </c>
      <c r="JG30" s="11">
        <f>+'[1]Консолидовани биланс државе'!JH30</f>
        <v>71964.507011555499</v>
      </c>
      <c r="JH30" s="11">
        <f>+'[1]Консолидовани биланс државе'!JI30</f>
        <v>774930.04426131898</v>
      </c>
      <c r="JI30" s="59">
        <f>+'[1]Консолидовани биланс државе'!JJ30</f>
        <v>774930.04426131898</v>
      </c>
      <c r="JJ30" s="11">
        <f>+'[1]Консолидовани биланс државе'!JK30</f>
        <v>67520.969287495129</v>
      </c>
      <c r="JK30" s="11">
        <f>+'[1]Консолидовани биланс државе'!JL30</f>
        <v>76889.68202419208</v>
      </c>
      <c r="JL30" s="11">
        <f>+'[1]Консолидовани биланс државе'!JM30</f>
        <v>75827.059144643034</v>
      </c>
      <c r="JM30" s="11">
        <f>+'[1]Консолидовани биланс државе'!JN30</f>
        <v>89301.615914648108</v>
      </c>
      <c r="JN30" s="11">
        <f>+'[1]Консолидовани биланс државе'!JO30</f>
        <v>62349.549333377268</v>
      </c>
      <c r="JO30" s="11">
        <f>+'[1]Консолидовани биланс државе'!JP30</f>
        <v>77463.026531870768</v>
      </c>
      <c r="JP30" s="11">
        <f>+'[1]Консолидовани биланс државе'!JQ30</f>
        <v>74387.695975447554</v>
      </c>
      <c r="JQ30" s="11">
        <f>+'[1]Консолидовани биланс државе'!JR30</f>
        <v>76784.288773136956</v>
      </c>
      <c r="JR30" s="11">
        <f>+'[1]Консолидовани биланс државе'!JS30</f>
        <v>73978.70737523897</v>
      </c>
      <c r="JS30" s="11">
        <f>+'[1]Консолидовани биланс државе'!JT30</f>
        <v>75873.706966943239</v>
      </c>
      <c r="JT30" s="11">
        <f>+'[1]Консолидовани биланс државе'!JU30</f>
        <v>76980.889345318981</v>
      </c>
      <c r="JU30" s="11">
        <f>+'[1]Консолидовани биланс државе'!JV30</f>
        <v>79804.476692901837</v>
      </c>
      <c r="JV30" s="11">
        <f>+'[1]Консолидовани биланс државе'!JW30</f>
        <v>907161.66736521386</v>
      </c>
      <c r="JW30" s="59">
        <f>+'[1]Консолидовани биланс државе'!JX30</f>
        <v>907161.66736521386</v>
      </c>
      <c r="JX30" s="11">
        <f>+'[1]Консолидовани биланс државе'!JY30</f>
        <v>77561.459782641148</v>
      </c>
      <c r="JY30" s="11">
        <f>+'[1]Консолидовани биланс државе'!JZ30</f>
        <v>84636.568795216997</v>
      </c>
      <c r="JZ30" s="11">
        <f>+'[1]Консолидовани биланс државе'!KA30</f>
        <v>81033.927984041831</v>
      </c>
      <c r="KA30" s="11">
        <f>+'[1]Консолидовани биланс државе'!KB30</f>
        <v>82895.013827675197</v>
      </c>
      <c r="KB30" s="11">
        <f>+'[1]Консолидовани биланс државе'!KC30</f>
        <v>84742.574710757384</v>
      </c>
      <c r="KC30" s="11">
        <f>+'[1]Консолидовани биланс државе'!KD30</f>
        <v>86141.406835796923</v>
      </c>
      <c r="KD30" s="11">
        <f>+'[1]Консолидовани биланс државе'!KE30</f>
        <v>87834.827598781063</v>
      </c>
      <c r="KE30" s="11">
        <f>+'[1]Консолидовани биланс државе'!KF30</f>
        <v>86491.851722608146</v>
      </c>
      <c r="KF30" s="11">
        <f>+'[1]Консолидовани биланс државе'!KG30</f>
        <v>85757.577911631146</v>
      </c>
      <c r="KG30" s="11">
        <f>+'[1]Консолидовани биланс државе'!KH30</f>
        <v>88833.0803783109</v>
      </c>
      <c r="KH30" s="11">
        <f>+'[1]Консолидовани биланс државе'!KI30</f>
        <v>90665.472031291822</v>
      </c>
      <c r="KI30" s="11">
        <f>+'[1]Консолидовани биланс државе'!KJ30</f>
        <v>93225.41398697719</v>
      </c>
      <c r="KJ30" s="11">
        <f>+'[1]Консолидовани биланс државе'!KK30</f>
        <v>162198.02857785815</v>
      </c>
      <c r="KK30" s="59">
        <f>+'[1]Консолидовани биланс државе'!KL30</f>
        <v>1029819.1755657297</v>
      </c>
      <c r="KL30" s="11">
        <f>+'[1]Консолидовани биланс државе'!KM30</f>
        <v>86712.237502089993</v>
      </c>
      <c r="KM30" s="11">
        <f>+'[1]Консолидовани биланс државе'!KN30</f>
        <v>92217.936400849998</v>
      </c>
      <c r="KN30" s="11">
        <f>+'[1]Консолидовани биланс државе'!KO30</f>
        <v>0</v>
      </c>
      <c r="KO30" s="11">
        <f>+'[1]Консолидовани биланс државе'!KP30</f>
        <v>0</v>
      </c>
      <c r="KP30" s="11">
        <f>+'[1]Консолидовани биланс државе'!KQ30</f>
        <v>0</v>
      </c>
      <c r="KQ30" s="11">
        <f>+'[1]Консолидовани биланс државе'!KR30</f>
        <v>0</v>
      </c>
      <c r="KR30" s="11">
        <f>+'[1]Консолидовани биланс државе'!KS30</f>
        <v>0</v>
      </c>
      <c r="KS30" s="11">
        <f>+'[1]Консолидовани биланс државе'!KT30</f>
        <v>0</v>
      </c>
      <c r="KT30" s="11">
        <f>+'[1]Консолидовани биланс државе'!KU30</f>
        <v>0</v>
      </c>
      <c r="KU30" s="11">
        <f>+'[1]Консолидовани биланс државе'!KV30</f>
        <v>0</v>
      </c>
      <c r="KV30" s="11">
        <f>+'[1]Консолидовани биланс државе'!KW30</f>
        <v>0</v>
      </c>
      <c r="KW30" s="11">
        <f>+'[1]Консолидовани биланс државе'!KX30</f>
        <v>0</v>
      </c>
      <c r="KX30" s="11">
        <f>+'[1]Консолидовани биланс државе'!KY30</f>
        <v>178930.17390294001</v>
      </c>
      <c r="KY30" s="59">
        <f>+'[1]Консолидовани биланс државе'!KZ30</f>
        <v>178930.17390294001</v>
      </c>
      <c r="KZ30" s="59">
        <f>+'[1]Консолидовани биланс државе'!LA30</f>
        <v>110.31587465753327</v>
      </c>
      <c r="LA30" s="12">
        <f>+'[1]Консолидовани биланс државе'!LB30</f>
        <v>107.62524356832515</v>
      </c>
    </row>
    <row r="31" spans="1:313" s="95" customFormat="1" ht="16.7" customHeight="1" x14ac:dyDescent="0.45">
      <c r="A31" s="94"/>
      <c r="B31" s="13" t="s">
        <v>32</v>
      </c>
      <c r="C31" s="11">
        <f>+'[1]Консолидовани биланс државе'!C31</f>
        <v>4944.2438470000006</v>
      </c>
      <c r="D31" s="11">
        <f>+'[1]Консолидовани биланс државе'!D31</f>
        <v>6130.7733969999999</v>
      </c>
      <c r="E31" s="11">
        <f>+'[1]Консолидовани биланс државе'!E31</f>
        <v>8003.9380280000005</v>
      </c>
      <c r="F31" s="11">
        <f>+'[1]Консолидовани биланс државе'!F31</f>
        <v>7274.5686839999998</v>
      </c>
      <c r="G31" s="11">
        <f>+'[1]Консолидовани биланс државе'!G31</f>
        <v>8576.1602739999998</v>
      </c>
      <c r="H31" s="11">
        <f>+'[1]Консолидовани биланс државе'!H31</f>
        <v>9717.6557819999998</v>
      </c>
      <c r="I31" s="11">
        <f>+'[1]Консолидовани биланс државе'!I31</f>
        <v>9980.1345860000001</v>
      </c>
      <c r="J31" s="11">
        <f>+'[1]Консолидовани биланс државе'!J31</f>
        <v>10714.269600000001</v>
      </c>
      <c r="K31" s="11">
        <f>+'[1]Консолидовани биланс државе'!K31</f>
        <v>9438.909909</v>
      </c>
      <c r="L31" s="11">
        <f>+'[1]Консолидовани биланс државе'!L31</f>
        <v>9727.3642660000005</v>
      </c>
      <c r="M31" s="11">
        <f>+'[1]Консолидовани биланс државе'!M31</f>
        <v>10133.120725000001</v>
      </c>
      <c r="N31" s="11">
        <f>+'[1]Консолидовани биланс државе'!N31</f>
        <v>12576.551020000001</v>
      </c>
      <c r="O31" s="11">
        <f>+'[1]Консолидовани биланс државе'!O31</f>
        <v>107217.690118</v>
      </c>
      <c r="P31" s="11"/>
      <c r="Q31" s="11">
        <f>+'[1]Консолидовани биланс државе'!Q31</f>
        <v>7180.7266916666658</v>
      </c>
      <c r="R31" s="11">
        <f>+'[1]Консолидовани биланс државе'!R31</f>
        <v>8662.0909696666677</v>
      </c>
      <c r="S31" s="11">
        <f>+'[1]Консолидовани биланс државе'!S31</f>
        <v>10364.900223666666</v>
      </c>
      <c r="T31" s="11">
        <f>+'[1]Консолидовани биланс државе'!T31</f>
        <v>8566.4057700000012</v>
      </c>
      <c r="U31" s="11">
        <f>+'[1]Консолидовани биланс државе'!U31</f>
        <v>11576.398843000001</v>
      </c>
      <c r="V31" s="11">
        <f>+'[1]Консолидовани биланс државе'!V31</f>
        <v>10167.00222</v>
      </c>
      <c r="W31" s="11">
        <f>+'[1]Консолидовани биланс државе'!W31</f>
        <v>11568.437716</v>
      </c>
      <c r="X31" s="11">
        <f>+'[1]Консолидовани биланс државе'!X31</f>
        <v>12266.226165</v>
      </c>
      <c r="Y31" s="11">
        <f>+'[1]Консолидовани биланс државе'!Y31</f>
        <v>11609.390808000002</v>
      </c>
      <c r="Z31" s="11">
        <f>+'[1]Консолидовани биланс државе'!Z31</f>
        <v>12753.344781</v>
      </c>
      <c r="AA31" s="11">
        <f>+'[1]Консолидовани биланс државе'!AA31</f>
        <v>11350.921767</v>
      </c>
      <c r="AB31" s="11">
        <f>+'[1]Консолидовани биланс државе'!AB31</f>
        <v>19807.948</v>
      </c>
      <c r="AC31" s="11">
        <f>+'[1]Консолидовани биланс државе'!AC31</f>
        <v>135873.793955</v>
      </c>
      <c r="AD31" s="11"/>
      <c r="AE31" s="11">
        <f>+'[1]Консолидовани биланс државе'!AE31</f>
        <v>9043.916792</v>
      </c>
      <c r="AF31" s="11">
        <f>+'[1]Консолидовани биланс државе'!AF31</f>
        <v>9210.4288650000017</v>
      </c>
      <c r="AG31" s="11">
        <f>+'[1]Консолидовани биланс државе'!AG31</f>
        <v>12037.883280999999</v>
      </c>
      <c r="AH31" s="11">
        <f>+'[1]Консолидовани биланс државе'!AH31</f>
        <v>12077.318687999999</v>
      </c>
      <c r="AI31" s="11">
        <f>+'[1]Консолидовани биланс државе'!AI31</f>
        <v>12366.057967000001</v>
      </c>
      <c r="AJ31" s="11">
        <f>+'[1]Консолидовани биланс државе'!AJ31</f>
        <v>12001.517958</v>
      </c>
      <c r="AK31" s="11">
        <f>+'[1]Консолидовани биланс државе'!AK31</f>
        <v>15087.272663</v>
      </c>
      <c r="AL31" s="11">
        <f>+'[1]Консолидовани биланс државе'!AL31</f>
        <v>13451.868999999997</v>
      </c>
      <c r="AM31" s="11">
        <f>+'[1]Консолидовани биланс државе'!AM31</f>
        <v>12798.131000000001</v>
      </c>
      <c r="AN31" s="11">
        <f>+'[1]Консолидовани биланс државе'!AN31</f>
        <v>16712.367000000002</v>
      </c>
      <c r="AO31" s="11">
        <f>+'[1]Консолидовани биланс државе'!AO31</f>
        <v>15108.567999999999</v>
      </c>
      <c r="AP31" s="11">
        <f>+'[1]Консолидовани биланс државе'!AP31</f>
        <v>28235.067999999999</v>
      </c>
      <c r="AQ31" s="11">
        <f>+'[1]Консолидовани биланс државе'!AQ31</f>
        <v>168130.39921399998</v>
      </c>
      <c r="AR31" s="11"/>
      <c r="AS31" s="11">
        <f>+'[1]Консолидовани биланс државе'!AS31</f>
        <v>7700.6126652500006</v>
      </c>
      <c r="AT31" s="11">
        <f>+'[1]Консолидовани биланс државе'!AT31</f>
        <v>12196.748665250001</v>
      </c>
      <c r="AU31" s="11">
        <f>+'[1]Консолидовани биланс државе'!AU31</f>
        <v>14068.571665249998</v>
      </c>
      <c r="AV31" s="11">
        <f>+'[1]Консолидовани биланс државе'!AV31</f>
        <v>14080.063982160002</v>
      </c>
      <c r="AW31" s="11">
        <f>+'[1]Консолидовани биланс државе'!AW31</f>
        <v>15107.091956350001</v>
      </c>
      <c r="AX31" s="11">
        <f>+'[1]Консолидовани биланс државе'!AX31</f>
        <v>14970.768284419999</v>
      </c>
      <c r="AY31" s="11">
        <f>+'[1]Консолидовани биланс државе'!AY31</f>
        <v>16693.500665250001</v>
      </c>
      <c r="AZ31" s="11">
        <f>+'[1]Консолидовани биланс државе'!AZ31</f>
        <v>14981.881682250001</v>
      </c>
      <c r="BA31" s="11">
        <f>+'[1]Консолидовани биланс државе'!BA31</f>
        <v>13485.26066525</v>
      </c>
      <c r="BB31" s="11">
        <f>+'[1]Консолидовани биланс државе'!BB31</f>
        <v>14971.263478150004</v>
      </c>
      <c r="BC31" s="11">
        <f>+'[1]Консолидовани биланс државе'!BC31</f>
        <v>16459.660665250001</v>
      </c>
      <c r="BD31" s="11">
        <f>+'[1]Консолидовани биланс државе'!BD31</f>
        <v>26360.060665249999</v>
      </c>
      <c r="BE31" s="11">
        <f>+'[1]Консолидовани биланс државе'!BE31</f>
        <v>181075.48504008001</v>
      </c>
      <c r="BF31" s="11"/>
      <c r="BG31" s="11">
        <f>+'[1]Консолидовани биланс државе'!BG31</f>
        <v>10946.742759340001</v>
      </c>
      <c r="BH31" s="11">
        <f>+'[1]Консолидовани биланс државе'!BH31</f>
        <v>12046.980579140001</v>
      </c>
      <c r="BI31" s="11">
        <f>+'[1]Консолидовани биланс државе'!BI31</f>
        <v>12919.482609319999</v>
      </c>
      <c r="BJ31" s="11">
        <f>+'[1]Консолидовани биланс државе'!BJ31</f>
        <v>15733.575095149999</v>
      </c>
      <c r="BK31" s="11">
        <f>+'[1]Консолидовани биланс државе'!BK31</f>
        <v>15224.61588195</v>
      </c>
      <c r="BL31" s="11">
        <f>+'[1]Консолидовани биланс државе'!BL31</f>
        <v>15205.643689799999</v>
      </c>
      <c r="BM31" s="11">
        <f>+'[1]Консолидовани биланс државе'!BM31</f>
        <v>15329.04313971</v>
      </c>
      <c r="BN31" s="11">
        <f>+'[1]Консолидовани биланс државе'!BN31</f>
        <v>14352.512547849999</v>
      </c>
      <c r="BO31" s="11">
        <f>+'[1]Консолидовани биланс државе'!BO31</f>
        <v>16498.259906199997</v>
      </c>
      <c r="BP31" s="11">
        <f>+'[1]Консолидовани биланс државе'!BP31</f>
        <v>17386.399142774051</v>
      </c>
      <c r="BQ31" s="11">
        <f>+'[1]Консолидовани биланс државе'!BQ31</f>
        <v>15669.643593185276</v>
      </c>
      <c r="BR31" s="11">
        <f>+'[1]Консолидовани биланс државе'!BR31</f>
        <v>25099.259664200657</v>
      </c>
      <c r="BS31" s="11">
        <f>+'[1]Консолидовани биланс државе'!BS31</f>
        <v>186412.15860862</v>
      </c>
      <c r="BT31" s="11"/>
      <c r="BU31" s="11">
        <f>+'[1]Консолидовани биланс државе'!BU31</f>
        <v>12054.468151028928</v>
      </c>
      <c r="BV31" s="11">
        <f>+'[1]Консолидовани биланс државе'!BV31</f>
        <v>13295.376790798928</v>
      </c>
      <c r="BW31" s="11">
        <f>+'[1]Консолидовани биланс државе'!BW31</f>
        <v>14807.603185108925</v>
      </c>
      <c r="BX31" s="11">
        <f>+'[1]Консолидовани биланс државе'!BX31</f>
        <v>16642.26079322254</v>
      </c>
      <c r="BY31" s="11">
        <f>+'[1]Консолидовани биланс државе'!BY31</f>
        <v>15655.714377921628</v>
      </c>
      <c r="BZ31" s="11">
        <f>+'[1]Консолидовани биланс државе'!BZ31</f>
        <v>16087.740737067057</v>
      </c>
      <c r="CA31" s="11">
        <f>+'[1]Консолидовани биланс државе'!CA31</f>
        <v>16827.741907012791</v>
      </c>
      <c r="CB31" s="11">
        <f>+'[1]Консолидовани биланс државе'!CB31</f>
        <v>16470.482382902792</v>
      </c>
      <c r="CC31" s="11">
        <f>+'[1]Консолидовани биланс државе'!CC31</f>
        <v>16149.489443812789</v>
      </c>
      <c r="CD31" s="11">
        <f>+'[1]Консолидовани биланс државе'!CD31</f>
        <v>16245.374185143242</v>
      </c>
      <c r="CE31" s="11">
        <f>+'[1]Консолидовани биланс државе'!CE31</f>
        <v>18763.098356843242</v>
      </c>
      <c r="CF31" s="11">
        <f>+'[1]Консолидовани биланс државе'!CF31</f>
        <v>31416.43956353714</v>
      </c>
      <c r="CG31" s="11">
        <f>+'[1]Консолидовани биланс државе'!CG31</f>
        <v>204415.78987440001</v>
      </c>
      <c r="CH31" s="11"/>
      <c r="CI31" s="11">
        <f>+'[1]Консолидовани биланс државе'!CI31</f>
        <v>12984.159241744868</v>
      </c>
      <c r="CJ31" s="11">
        <f>+'[1]Консолидовани биланс државе'!CJ31</f>
        <v>15294.89497302487</v>
      </c>
      <c r="CK31" s="11">
        <f>+'[1]Консолидовани биланс државе'!CK31</f>
        <v>16837.587569324867</v>
      </c>
      <c r="CL31" s="11">
        <f>+'[1]Консолидовани биланс државе'!CL31</f>
        <v>17435.50795054646</v>
      </c>
      <c r="CM31" s="11">
        <f>+'[1]Консолидовани биланс државе'!CM31</f>
        <v>17607.504431876459</v>
      </c>
      <c r="CN31" s="11">
        <f>+'[1]Консолидовани биланс државе'!CN31</f>
        <v>17937.775824726461</v>
      </c>
      <c r="CO31" s="11">
        <f>+'[1]Консолидовани биланс државе'!CO31</f>
        <v>17819.729484600943</v>
      </c>
      <c r="CP31" s="11">
        <f>+'[1]Консолидовани биланс државе'!CP31</f>
        <v>18470.62523584779</v>
      </c>
      <c r="CQ31" s="11">
        <f>+'[1]Консолидовани биланс државе'!CQ31</f>
        <v>15133.614442688457</v>
      </c>
      <c r="CR31" s="11">
        <f>+'[1]Консолидовани биланс државе'!CR31</f>
        <v>20513.933940299608</v>
      </c>
      <c r="CS31" s="11">
        <f>+'[1]Консолидовани биланс државе'!CS31</f>
        <v>22380.531180209604</v>
      </c>
      <c r="CT31" s="11">
        <f>+'[1]Консолидовани биланс државе'!CT31</f>
        <v>25728.601693219607</v>
      </c>
      <c r="CU31" s="11">
        <f>+'[1]Консолидовани биланс државе'!CU31</f>
        <v>218144.46596811002</v>
      </c>
      <c r="CV31" s="11"/>
      <c r="CW31" s="11">
        <f>+'[1]Консолидовани биланс државе'!CW31</f>
        <v>14481.715975600702</v>
      </c>
      <c r="CX31" s="11">
        <f>+'[1]Консолидовани биланс државе'!CX31</f>
        <v>16523.183438116768</v>
      </c>
      <c r="CY31" s="11">
        <f>+'[1]Консолидовани биланс државе'!CY31</f>
        <v>20756.39366111605</v>
      </c>
      <c r="CZ31" s="11">
        <f>+'[1]Консолидовани биланс државе'!CZ31</f>
        <v>24555.246678476989</v>
      </c>
      <c r="DA31" s="11">
        <f>+'[1]Консолидовани биланс државе'!DA31</f>
        <v>20000.160416053975</v>
      </c>
      <c r="DB31" s="11">
        <f>+'[1]Консолидовани биланс државе'!DB31</f>
        <v>18943.240163417922</v>
      </c>
      <c r="DC31" s="11">
        <f>+'[1]Консолидовани биланс државе'!DC31</f>
        <v>17291.332923141319</v>
      </c>
      <c r="DD31" s="11">
        <f>+'[1]Консолидовани биланс државе'!DD31</f>
        <v>19190.119784238665</v>
      </c>
      <c r="DE31" s="11">
        <f>+'[1]Консолидовани биланс државе'!DE31</f>
        <v>17887.285624821645</v>
      </c>
      <c r="DF31" s="11">
        <f>+'[1]Консолидовани биланс државе'!DF31</f>
        <v>19952.811082467604</v>
      </c>
      <c r="DG31" s="11">
        <f>+'[1]Консолидовани биланс државе'!DG31</f>
        <v>20392.334382258963</v>
      </c>
      <c r="DH31" s="11">
        <f>+'[1]Консолидовани биланс државе'!DH31</f>
        <v>28157.857858609368</v>
      </c>
      <c r="DI31" s="11">
        <f>+'[1]Консолидовани биланс државе'!DI31</f>
        <v>238131.68198831999</v>
      </c>
      <c r="DJ31" s="11"/>
      <c r="DK31" s="11">
        <f>+'[1]Консолидовани биланс државе'!DK31</f>
        <v>15095.902568871539</v>
      </c>
      <c r="DL31" s="11">
        <f>+'[1]Консолидовани биланс државе'!DL31</f>
        <v>16434.89799732183</v>
      </c>
      <c r="DM31" s="11">
        <f>+'[1]Консолидовани биланс државе'!DM31</f>
        <v>18664.633973885422</v>
      </c>
      <c r="DN31" s="11">
        <f>+'[1]Консолидовани биланс државе'!DN31</f>
        <v>18775.500478961552</v>
      </c>
      <c r="DO31" s="11">
        <f>+'[1]Консолидовани биланс државе'!DO31</f>
        <v>20648.761348460284</v>
      </c>
      <c r="DP31" s="11">
        <f>+'[1]Консолидовани биланс државе'!DP31</f>
        <v>16481.377180290092</v>
      </c>
      <c r="DQ31" s="11">
        <f>+'[1]Консолидовани биланс државе'!DQ31</f>
        <v>20427.991846605793</v>
      </c>
      <c r="DR31" s="11">
        <f>+'[1]Консолидовани биланс државе'!DR31</f>
        <v>20280.470158805969</v>
      </c>
      <c r="DS31" s="11">
        <f>+'[1]Консолидовани биланс државе'!DS31</f>
        <v>19956.50862082907</v>
      </c>
      <c r="DT31" s="11">
        <f>+'[1]Консолидовани биланс државе'!DT31</f>
        <v>20030.658600346596</v>
      </c>
      <c r="DU31" s="11">
        <f>+'[1]Консолидовани биланс државе'!DU31</f>
        <v>21621.165992580431</v>
      </c>
      <c r="DV31" s="11">
        <f>+'[1]Консолидовани биланс државе'!DV31</f>
        <v>31013.587262401379</v>
      </c>
      <c r="DW31" s="11">
        <f>+'[1]Консолидовани биланс државе'!DW31</f>
        <v>239431.45602935998</v>
      </c>
      <c r="DX31" s="11"/>
      <c r="DY31" s="11">
        <f>+'[1]Консолидовани биланс државе'!DY31</f>
        <v>13924.025467958905</v>
      </c>
      <c r="DZ31" s="11">
        <f>+'[1]Консолидовани биланс државе'!DZ31</f>
        <v>18016.429492256699</v>
      </c>
      <c r="EA31" s="11">
        <f>+'[1]Консолидовани биланс државе'!EA31</f>
        <v>18983.561281664402</v>
      </c>
      <c r="EB31" s="11">
        <f>+'[1]Консолидовани биланс државе'!EB31</f>
        <v>22960.309276618373</v>
      </c>
      <c r="EC31" s="11">
        <f>+'[1]Консолидовани биланс државе'!EC31</f>
        <v>17312.522888635576</v>
      </c>
      <c r="ED31" s="11">
        <f>+'[1]Консолидовани биланс државе'!ED31</f>
        <v>18000.44549858605</v>
      </c>
      <c r="EE31" s="11">
        <f>+'[1]Консолидовани биланс државе'!EE31</f>
        <v>20036.474427867961</v>
      </c>
      <c r="EF31" s="11">
        <f>+'[1]Консолидовани биланс државе'!EF31</f>
        <v>20309.438048013959</v>
      </c>
      <c r="EG31" s="11">
        <f>+'[1]Консолидовани биланс државе'!EG31</f>
        <v>19882.423070478064</v>
      </c>
      <c r="EH31" s="11">
        <f>+'[1]Консолидовани биланс државе'!EH31</f>
        <v>20102.593218540071</v>
      </c>
      <c r="EI31" s="11">
        <f>+'[1]Консолидовани биланс државе'!EI31</f>
        <v>23013.626688004788</v>
      </c>
      <c r="EJ31" s="11">
        <f>+'[1]Консолидовани биланс државе'!EJ31</f>
        <v>44234.480714425139</v>
      </c>
      <c r="EK31" s="11">
        <f>+'[1]Консолидовани биланс државе'!EK31</f>
        <v>256776.33007304999</v>
      </c>
      <c r="EL31" s="11">
        <f>+'[1]Консолидовани биланс државе'!EL31</f>
        <v>256776.33007304999</v>
      </c>
      <c r="EM31" s="11"/>
      <c r="EN31" s="11">
        <f>+'[1]Консолидовани биланс државе'!EN31</f>
        <v>12188.199135214736</v>
      </c>
      <c r="EO31" s="11">
        <f>+'[1]Консолидовани биланс државе'!EO31</f>
        <v>18978.214786977838</v>
      </c>
      <c r="EP31" s="11">
        <f>+'[1]Консолидовани биланс државе'!EP31</f>
        <v>19709.957221577431</v>
      </c>
      <c r="EQ31" s="11">
        <f>+'[1]Консолидовани биланс државе'!EQ31</f>
        <v>19579.460636032334</v>
      </c>
      <c r="ER31" s="11">
        <f>+'[1]Консолидовани биланс државе'!ER31</f>
        <v>17666.730745751502</v>
      </c>
      <c r="ES31" s="11">
        <f>+'[1]Консолидовани биланс државе'!ES31</f>
        <v>21581.444334706175</v>
      </c>
      <c r="ET31" s="11">
        <f>+'[1]Консолидовани биланс државе'!ET31</f>
        <v>21620.363795859117</v>
      </c>
      <c r="EU31" s="11">
        <f>+'[1]Консолидовани биланс државе'!EU31</f>
        <v>21760.980891815303</v>
      </c>
      <c r="EV31" s="11">
        <f>+'[1]Консолидовани биланс државе'!EV31</f>
        <v>21627.448121295576</v>
      </c>
      <c r="EW31" s="11">
        <f>+'[1]Консолидовани биланс државе'!EW31</f>
        <v>21479.451927803057</v>
      </c>
      <c r="EX31" s="11">
        <f>+'[1]Консолидовани биланс државе'!EX31</f>
        <v>23073.778760086705</v>
      </c>
      <c r="EY31" s="11">
        <f>+'[1]Консолидовани биланс државе'!EY31</f>
        <v>38287.535766420267</v>
      </c>
      <c r="EZ31" s="11">
        <f>+'[1]Консолидовани биланс државе'!EZ31</f>
        <v>257553.56612354005</v>
      </c>
      <c r="FA31" s="11">
        <f>+'[1]Консолидовани биланс државе'!FA31</f>
        <v>257553.56612354005</v>
      </c>
      <c r="FB31" s="11">
        <f>+'[1]Консолидовани биланс државе'!FB31</f>
        <v>13716.390287225968</v>
      </c>
      <c r="FC31" s="11">
        <f>+'[1]Консолидовани биланс државе'!FC31</f>
        <v>22252.977779336979</v>
      </c>
      <c r="FD31" s="11">
        <f>+'[1]Консолидовани биланс државе'!FD31</f>
        <v>21484.809647917056</v>
      </c>
      <c r="FE31" s="11">
        <f>+'[1]Консолидовани биланс државе'!FE31</f>
        <v>22201.52019634836</v>
      </c>
      <c r="FF31" s="11">
        <f>+'[1]Консолидовани биланс државе'!FF31</f>
        <v>21981.89469562834</v>
      </c>
      <c r="FG31" s="11">
        <f>+'[1]Консолидовани биланс државе'!FG31</f>
        <v>22984.590367793324</v>
      </c>
      <c r="FH31" s="11">
        <f>+'[1]Консолидовани биланс државе'!FH31</f>
        <v>22642.672484883791</v>
      </c>
      <c r="FI31" s="11">
        <f>+'[1]Консолидовани биланс државе'!FI31</f>
        <v>23414.26267516096</v>
      </c>
      <c r="FJ31" s="11">
        <f>+'[1]Консолидовани биланс државе'!FJ31</f>
        <v>22330.925620705239</v>
      </c>
      <c r="FK31" s="11">
        <f>+'[1]Консолидовани биланс државе'!FK31</f>
        <v>21864.510515227164</v>
      </c>
      <c r="FL31" s="11">
        <f>+'[1]Консолидовани биланс државе'!FL31</f>
        <v>25176.120547334784</v>
      </c>
      <c r="FM31" s="11">
        <f>+'[1]Консолидовани биланс државе'!FM31</f>
        <v>43523.086805438077</v>
      </c>
      <c r="FN31" s="11">
        <f>+'[1]Консолидовани биланс државе'!FN31</f>
        <v>283573.76162300003</v>
      </c>
      <c r="FO31" s="11">
        <f>+'[1]Консолидовани биланс државе'!FO31</f>
        <v>283573.76162300003</v>
      </c>
      <c r="FP31" s="11">
        <f>+'[1]Консолидовани биланс државе'!FP31</f>
        <v>15064.216134625338</v>
      </c>
      <c r="FQ31" s="11">
        <f>+'[1]Консолидовани биланс државе'!FQ31</f>
        <v>22645.716443466441</v>
      </c>
      <c r="FR31" s="11">
        <f>+'[1]Консолидовани биланс државе'!FR31</f>
        <v>22742.626342908206</v>
      </c>
      <c r="FS31" s="11">
        <f>+'[1]Консолидовани биланс државе'!FS31</f>
        <v>21001.141136174261</v>
      </c>
      <c r="FT31" s="11">
        <f>+'[1]Консолидовани биланс државе'!FT31</f>
        <v>26524.836333446092</v>
      </c>
      <c r="FU31" s="11">
        <f>+'[1]Консолидовани биланс државе'!FU31</f>
        <v>25149.419551189658</v>
      </c>
      <c r="FV31" s="11">
        <f>+'[1]Консолидовани биланс државе'!FV31</f>
        <v>23840.526419333331</v>
      </c>
      <c r="FW31" s="11">
        <f>+'[1]Консолидовани биланс државе'!FW31</f>
        <v>25195.212464333345</v>
      </c>
      <c r="FX31" s="11">
        <f>+'[1]Консолидовани биланс државе'!FX31</f>
        <v>23147.359751333333</v>
      </c>
      <c r="FY31" s="11">
        <f>+'[1]Консолидовани биланс државе'!FY31</f>
        <v>26525.894442007713</v>
      </c>
      <c r="FZ31" s="11">
        <f>+'[1]Консолидовани биланс државе'!FZ31</f>
        <v>25512.087803633436</v>
      </c>
      <c r="GA31" s="11">
        <f>+'[1]Консолидовани биланс државе'!GA31</f>
        <v>44248.201779427851</v>
      </c>
      <c r="GB31" s="11">
        <f>+'[1]Консолидовани биланс државе'!GB31</f>
        <v>301597.23860187898</v>
      </c>
      <c r="GC31" s="11">
        <f>+'[1]Консолидовани биланс државе'!GD31</f>
        <v>17211.609255079176</v>
      </c>
      <c r="GD31" s="11">
        <f>+'[1]Консолидовани биланс државе'!GE31</f>
        <v>21553.406827780866</v>
      </c>
      <c r="GE31" s="11">
        <f>+'[1]Консолидовани биланс државе'!GF31</f>
        <v>27652.463877979961</v>
      </c>
      <c r="GF31" s="11">
        <f>+'[1]Консолидовани биланс државе'!GG31</f>
        <v>27464.690505971103</v>
      </c>
      <c r="GG31" s="11">
        <f>+'[1]Консолидовани биланс државе'!GH31</f>
        <v>28055.475245070444</v>
      </c>
      <c r="GH31" s="11">
        <f>+'[1]Консолидовани биланс државе'!GI31</f>
        <v>29516.909805218456</v>
      </c>
      <c r="GI31" s="11">
        <f>+'[1]Консолидовани биланс државе'!GJ31</f>
        <v>29647.421967145467</v>
      </c>
      <c r="GJ31" s="11">
        <f>+'[1]Консолидовани биланс државе'!GK31</f>
        <v>27362.833764089002</v>
      </c>
      <c r="GK31" s="11">
        <f>+'[1]Консолидовани биланс државе'!GL31</f>
        <v>25610.467817885547</v>
      </c>
      <c r="GL31" s="11">
        <f>+'[1]Консолидовани биланс државе'!GM31</f>
        <v>28519.138746832861</v>
      </c>
      <c r="GM31" s="11">
        <f>+'[1]Консолидовани биланс државе'!GN31</f>
        <v>27269.368525877158</v>
      </c>
      <c r="GN31" s="11">
        <f>+'[1]Консолидовани биланс државе'!GO31</f>
        <v>53514.493380279913</v>
      </c>
      <c r="GO31" s="11">
        <f>+'[1]Консолидовани биланс државе'!GP31</f>
        <v>343378.27971920994</v>
      </c>
      <c r="GP31" s="11">
        <f>+'[1]Консолидовани биланс државе'!GQ31</f>
        <v>343378.27971920994</v>
      </c>
      <c r="GQ31" s="11"/>
      <c r="GR31" s="11">
        <f>+'[1]Консолидовани биланс државе'!GS31</f>
        <v>17370.121107061525</v>
      </c>
      <c r="GS31" s="11">
        <f>+'[1]Консолидовани биланс државе'!GT31</f>
        <v>27138.776350710454</v>
      </c>
      <c r="GT31" s="11">
        <f>+'[1]Консолидовани биланс државе'!GU31</f>
        <v>27807.271962348026</v>
      </c>
      <c r="GU31" s="11">
        <f>+'[1]Консолидовани биланс државе'!GV31</f>
        <v>29818.169851931008</v>
      </c>
      <c r="GV31" s="11">
        <f>+'[1]Консолидовани биланс државе'!GW31</f>
        <v>33399.006573853738</v>
      </c>
      <c r="GW31" s="11">
        <f>+'[1]Консолидовани биланс државе'!GX31</f>
        <v>27846.226048575252</v>
      </c>
      <c r="GX31" s="11">
        <f>+'[1]Консолидовани биланс државе'!GY31</f>
        <v>33608.137909201745</v>
      </c>
      <c r="GY31" s="11">
        <f>+'[1]Консолидовани биланс државе'!GZ31</f>
        <v>31798.811804404508</v>
      </c>
      <c r="GZ31" s="11">
        <f>+'[1]Консолидовани биланс државе'!HA31</f>
        <v>31663.267760933759</v>
      </c>
      <c r="HA31" s="11">
        <f>+'[1]Консолидовани биланс државе'!HB31</f>
        <v>32058.564165725544</v>
      </c>
      <c r="HB31" s="11">
        <f>+'[1]Консолидовани биланс државе'!HC31</f>
        <v>34266.503985699972</v>
      </c>
      <c r="HC31" s="11">
        <f>+'[1]Консолидовани биланс државе'!HD31</f>
        <v>52479.230540384488</v>
      </c>
      <c r="HD31" s="11">
        <f>+'[1]Консолидовани биланс државе'!HE31</f>
        <v>379254.08806082996</v>
      </c>
      <c r="HE31" s="11">
        <f>+'[1]Консолидовани биланс државе'!HF31</f>
        <v>379254.08806082996</v>
      </c>
      <c r="HF31" s="11">
        <f>+'[1]Консолидовани биланс државе'!HG31</f>
        <v>21710.191550349999</v>
      </c>
      <c r="HG31" s="11">
        <f>+'[1]Консолидовани биланс државе'!HH31</f>
        <v>29632.175875589997</v>
      </c>
      <c r="HH31" s="11">
        <f>+'[1]Консолидовани биланс државе'!HI31</f>
        <v>44854.300169610404</v>
      </c>
      <c r="HI31" s="11">
        <f>+'[1]Консолидовани биланс државе'!HJ31</f>
        <v>46239.815588058773</v>
      </c>
      <c r="HJ31" s="11">
        <f>+'[1]Консолидовани биланс државе'!HK31</f>
        <v>31740.471088584396</v>
      </c>
      <c r="HK31" s="11">
        <f>+'[1]Консолидовани биланс државе'!HL31</f>
        <v>34167.157435868852</v>
      </c>
      <c r="HL31" s="11">
        <f>+'[1]Консолидовани биланс државе'!HM31</f>
        <v>33823.886413159271</v>
      </c>
      <c r="HM31" s="11">
        <f>+'[1]Консолидовани биланс државе'!HN31</f>
        <v>33743.223262097366</v>
      </c>
      <c r="HN31" s="11">
        <f>+'[1]Консолидовани биланс државе'!HO31</f>
        <v>29095.379703460396</v>
      </c>
      <c r="HO31" s="11">
        <f>+'[1]Консолидовани биланс државе'!HP31</f>
        <v>36091.842595217138</v>
      </c>
      <c r="HP31" s="11">
        <f>+'[1]Консолидовани биланс државе'!HQ31</f>
        <v>41541.171074317819</v>
      </c>
      <c r="HQ31" s="11">
        <f>+'[1]Консолидовани биланс државе'!HR31</f>
        <v>58363.349593686085</v>
      </c>
      <c r="HR31" s="11">
        <f>+'[1]Консолидовани биланс државе'!HS31</f>
        <v>441002.96435000049</v>
      </c>
      <c r="HS31" s="11">
        <f>+'[1]Консолидовани биланс државе'!HT31</f>
        <v>441002.96435000049</v>
      </c>
      <c r="HT31" s="11">
        <f>+'[1]Консолидовани биланс државе'!HU31</f>
        <v>24922.381213129021</v>
      </c>
      <c r="HU31" s="11">
        <f>+'[1]Консолидовани биланс државе'!HV31</f>
        <v>29796.754328065195</v>
      </c>
      <c r="HV31" s="11">
        <f>+'[1]Консолидовани биланс државе'!HW31</f>
        <v>42100.885784055965</v>
      </c>
      <c r="HW31" s="11">
        <f>+'[1]Консолидовани биланс државе'!HX31</f>
        <v>32980.284047257104</v>
      </c>
      <c r="HX31" s="11">
        <f>+'[1]Консолидовани биланс државе'!HY31</f>
        <v>35159.608250200123</v>
      </c>
      <c r="HY31" s="11">
        <f>+'[1]Консолидовани биланс државе'!HZ31</f>
        <v>36932.5013991538</v>
      </c>
      <c r="HZ31" s="11">
        <f>+'[1]Консолидовани биланс државе'!IA31</f>
        <v>43101.067646772179</v>
      </c>
      <c r="IA31" s="11">
        <f>+'[1]Консолидовани биланс државе'!IB31</f>
        <v>38182.930427554609</v>
      </c>
      <c r="IB31" s="11">
        <f>+'[1]Консолидовани биланс државе'!IC31</f>
        <v>42498.589203979827</v>
      </c>
      <c r="IC31" s="11">
        <f>+'[1]Консолидовани биланс државе'!ID31</f>
        <v>43487.495412211116</v>
      </c>
      <c r="ID31" s="11">
        <f>+'[1]Консолидовани биланс државе'!IE31</f>
        <v>53259.910939368965</v>
      </c>
      <c r="IE31" s="11">
        <f>+'[1]Консолидовани биланс државе'!IF31</f>
        <v>67897.617210674594</v>
      </c>
      <c r="IF31" s="11">
        <f>+'[1]Консолидовани биланс државе'!IG31</f>
        <v>490320.02586242242</v>
      </c>
      <c r="IG31" s="11">
        <f>+'[1]Консолидовани биланс државе'!IH31</f>
        <v>490320.02586242242</v>
      </c>
      <c r="IH31" s="11">
        <f>+'[1]Консолидовани биланс државе'!II31</f>
        <v>38282.622667611155</v>
      </c>
      <c r="II31" s="11">
        <f>+'[1]Консолидовани биланс државе'!IJ31</f>
        <v>37935.666173649057</v>
      </c>
      <c r="IJ31" s="11">
        <f>+'[1]Консолидовани биланс државе'!IK31</f>
        <v>46942.125287369752</v>
      </c>
      <c r="IK31" s="11">
        <f>+'[1]Консолидовани биланс државе'!IL31</f>
        <v>43196.760735883305</v>
      </c>
      <c r="IL31" s="11">
        <f>+'[1]Консолидовани биланс државе'!IM31</f>
        <v>42059.465271331144</v>
      </c>
      <c r="IM31" s="11">
        <f>+'[1]Консолидовани биланс државе'!IN31</f>
        <v>43462.91305565559</v>
      </c>
      <c r="IN31" s="11">
        <f>+'[1]Консолидовани биланс државе'!IO31</f>
        <v>45767.061305686897</v>
      </c>
      <c r="IO31" s="11">
        <f>+'[1]Консолидовани биланс државе'!IP31</f>
        <v>41402.352537236518</v>
      </c>
      <c r="IP31" s="11">
        <f>+'[1]Консолидовани биланс државе'!IQ31</f>
        <v>42950.433910046588</v>
      </c>
      <c r="IQ31" s="11">
        <f>+'[1]Консолидовани биланс државе'!IR31</f>
        <v>40678.820787396078</v>
      </c>
      <c r="IR31" s="11">
        <f>+'[1]Консолидовани биланс државе'!IS31</f>
        <v>58328.446155364414</v>
      </c>
      <c r="IS31" s="11">
        <f>+'[1]Консолидовани биланс државе'!IT31</f>
        <v>75990.949244369476</v>
      </c>
      <c r="IT31" s="11">
        <f>+'[1]Консолидовани биланс државе'!IU31</f>
        <v>556997.61713160004</v>
      </c>
      <c r="IU31" s="59">
        <f>+'[1]Консолидовани биланс државе'!IV31</f>
        <v>556997.61713160004</v>
      </c>
      <c r="IV31" s="11">
        <f>+'[1]Консолидовани биланс државе'!IW31</f>
        <v>34847.755974006672</v>
      </c>
      <c r="IW31" s="11">
        <f>+'[1]Консолидовани биланс државе'!IX31</f>
        <v>40365.650015036685</v>
      </c>
      <c r="IX31" s="11">
        <f>+'[1]Консолидовани биланс државе'!IY31</f>
        <v>46754.247557856666</v>
      </c>
      <c r="IY31" s="11">
        <f>+'[1]Консолидовани биланс државе'!IZ31</f>
        <v>41274.107125506678</v>
      </c>
      <c r="IZ31" s="11">
        <f>+'[1]Консолидовани биланс државе'!JA31</f>
        <v>49446.149399329297</v>
      </c>
      <c r="JA31" s="11">
        <f>+'[1]Консолидовани биланс државе'!JB31</f>
        <v>49139.107370253907</v>
      </c>
      <c r="JB31" s="11">
        <f>+'[1]Консолидовани биланс државе'!JC31</f>
        <v>50387.349213007641</v>
      </c>
      <c r="JC31" s="11">
        <f>+'[1]Консолидовани биланс државе'!JD31</f>
        <v>49478.300152081334</v>
      </c>
      <c r="JD31" s="11">
        <f>+'[1]Консолидовани биланс државе'!JE31</f>
        <v>52456.911639221376</v>
      </c>
      <c r="JE31" s="11">
        <f>+'[1]Консолидовани биланс државе'!JF31</f>
        <v>58851.960652316375</v>
      </c>
      <c r="JF31" s="11">
        <f>+'[1]Консолидовани биланс државе'!JG31</f>
        <v>57511.065039611633</v>
      </c>
      <c r="JG31" s="11">
        <f>+'[1]Консолидовани биланс државе'!JH31</f>
        <v>97551.011131351654</v>
      </c>
      <c r="JH31" s="11">
        <f>+'[1]Консолидовани биланс државе'!JI31</f>
        <v>628063.61526958004</v>
      </c>
      <c r="JI31" s="59">
        <f>+'[1]Консолидовани биланс државе'!JJ31</f>
        <v>628063.61526958004</v>
      </c>
      <c r="JJ31" s="11">
        <f>+'[1]Консолидовани биланс државе'!JK31</f>
        <v>32273.986653283926</v>
      </c>
      <c r="JK31" s="11">
        <f>+'[1]Консолидовани биланс државе'!JL31</f>
        <v>50899.58612452689</v>
      </c>
      <c r="JL31" s="11">
        <f>+'[1]Консолидовани биланс државе'!JM31</f>
        <v>56077.642722639284</v>
      </c>
      <c r="JM31" s="11">
        <f>+'[1]Консолидовани биланс државе'!JN31</f>
        <v>54821.532634048199</v>
      </c>
      <c r="JN31" s="11">
        <f>+'[1]Консолидовани биланс државе'!JO31</f>
        <v>50214.504547065662</v>
      </c>
      <c r="JO31" s="11">
        <f>+'[1]Консолидовани биланс државе'!JP31</f>
        <v>54205.018764725886</v>
      </c>
      <c r="JP31" s="11">
        <f>+'[1]Консолидовани биланс државе'!JQ31</f>
        <v>55871.63074044323</v>
      </c>
      <c r="JQ31" s="11">
        <f>+'[1]Консолидовани биланс државе'!JR31</f>
        <v>55412.671842478921</v>
      </c>
      <c r="JR31" s="11">
        <f>+'[1]Консолидовани биланс државе'!JS31</f>
        <v>50084.120637707987</v>
      </c>
      <c r="JS31" s="11">
        <f>+'[1]Консолидовани биланс државе'!JT31</f>
        <v>63775.107650239166</v>
      </c>
      <c r="JT31" s="11">
        <f>+'[1]Консолидовани биланс државе'!JU31</f>
        <v>61541.244316140728</v>
      </c>
      <c r="JU31" s="11">
        <f>+'[1]Консолидовани биланс државе'!JV31</f>
        <v>90972.499463670087</v>
      </c>
      <c r="JV31" s="11">
        <f>+'[1]Консолидовани биланс државе'!JW31</f>
        <v>676149.54609696998</v>
      </c>
      <c r="JW31" s="59">
        <f>+'[1]Консолидовани биланс државе'!JX31</f>
        <v>676149.54609696998</v>
      </c>
      <c r="JX31" s="11">
        <f>+'[1]Консолидовани биланс државе'!JY31</f>
        <v>36345.001190917792</v>
      </c>
      <c r="JY31" s="11">
        <f>+'[1]Консолидовани биланс државе'!JZ31</f>
        <v>56834.809803431817</v>
      </c>
      <c r="JZ31" s="11">
        <f>+'[1]Консолидовани биланс државе'!KA31</f>
        <v>50834.016358990404</v>
      </c>
      <c r="KA31" s="11">
        <f>+'[1]Консолидовани биланс државе'!KB31</f>
        <v>61738.143294020425</v>
      </c>
      <c r="KB31" s="11">
        <f>+'[1]Консолидовани биланс државе'!KC31</f>
        <v>57528.144437084135</v>
      </c>
      <c r="KC31" s="11">
        <f>+'[1]Консолидовани биланс државе'!KD31</f>
        <v>59930.039728265467</v>
      </c>
      <c r="KD31" s="11">
        <f>+'[1]Консолидовани биланс државе'!KE31</f>
        <v>59153.508909621378</v>
      </c>
      <c r="KE31" s="11">
        <f>+'[1]Консолидовани биланс државе'!KF31</f>
        <v>61081.541694220869</v>
      </c>
      <c r="KF31" s="11">
        <f>+'[1]Консолидовани биланс државе'!KG31</f>
        <v>60415.035538697746</v>
      </c>
      <c r="KG31" s="11">
        <f>+'[1]Консолидовани биланс државе'!KH31</f>
        <v>69901.129899634296</v>
      </c>
      <c r="KH31" s="11">
        <f>+'[1]Консолидовани биланс државе'!KI31</f>
        <v>65174.559586347474</v>
      </c>
      <c r="KI31" s="11">
        <f>+'[1]Консолидовани биланс државе'!KJ31</f>
        <v>110802.03448836807</v>
      </c>
      <c r="KJ31" s="11">
        <f>+'[1]Консолидовани биланс државе'!KK31</f>
        <v>93179.810994349609</v>
      </c>
      <c r="KK31" s="59">
        <f>+'[1]Консолидовани биланс државе'!KL31</f>
        <v>749737.9649295999</v>
      </c>
      <c r="KL31" s="11">
        <f>+'[1]Консолидовани биланс државе'!KM31</f>
        <v>45055.653894369992</v>
      </c>
      <c r="KM31" s="11">
        <f>+'[1]Консолидовани биланс државе'!KN31</f>
        <v>56811.295456059983</v>
      </c>
      <c r="KN31" s="11">
        <f>+'[1]Консолидовани биланс државе'!KO31</f>
        <v>0</v>
      </c>
      <c r="KO31" s="11">
        <f>+'[1]Консолидовани биланс државе'!KP31</f>
        <v>0</v>
      </c>
      <c r="KP31" s="11">
        <f>+'[1]Консолидовани биланс државе'!KQ31</f>
        <v>0</v>
      </c>
      <c r="KQ31" s="11">
        <f>+'[1]Консолидовани биланс државе'!KR31</f>
        <v>0</v>
      </c>
      <c r="KR31" s="11">
        <f>+'[1]Консолидовани биланс државе'!KS31</f>
        <v>0</v>
      </c>
      <c r="KS31" s="11">
        <f>+'[1]Консолидовани биланс државе'!KT31</f>
        <v>0</v>
      </c>
      <c r="KT31" s="11">
        <f>+'[1]Консолидовани биланс државе'!KU31</f>
        <v>0</v>
      </c>
      <c r="KU31" s="11">
        <f>+'[1]Консолидовани биланс државе'!KV31</f>
        <v>0</v>
      </c>
      <c r="KV31" s="11">
        <f>+'[1]Консолидовани биланс државе'!KW31</f>
        <v>0</v>
      </c>
      <c r="KW31" s="11">
        <f>+'[1]Консолидовани биланс државе'!KX31</f>
        <v>0</v>
      </c>
      <c r="KX31" s="11">
        <f>+'[1]Консолидовани биланс државе'!KY31</f>
        <v>101866.94935042998</v>
      </c>
      <c r="KY31" s="59">
        <f>+'[1]Консолидовани биланс државе'!KZ31</f>
        <v>101866.94935042998</v>
      </c>
      <c r="KZ31" s="59">
        <f>+'[1]Консолидовани биланс државе'!LA31</f>
        <v>109.32298344821407</v>
      </c>
      <c r="LA31" s="12">
        <f>+'[1]Консолидовани биланс државе'!LB31</f>
        <v>106.65656921776983</v>
      </c>
    </row>
    <row r="32" spans="1:313" s="95" customFormat="1" ht="16.7" customHeight="1" x14ac:dyDescent="0.45">
      <c r="A32" s="94"/>
      <c r="B32" s="13" t="s">
        <v>33</v>
      </c>
      <c r="C32" s="11">
        <f>+'[1]Консолидовани биланс државе'!C32</f>
        <v>401.98199999999997</v>
      </c>
      <c r="D32" s="11">
        <f>+'[1]Консолидовани биланс државе'!D32</f>
        <v>301.73</v>
      </c>
      <c r="E32" s="11">
        <f>+'[1]Консолидовани биланс државе'!E32</f>
        <v>3168.2789999999995</v>
      </c>
      <c r="F32" s="11">
        <f>+'[1]Консолидовани биланс државе'!F32</f>
        <v>480.53999999999996</v>
      </c>
      <c r="G32" s="11">
        <f>+'[1]Консолидовани биланс државе'!G32</f>
        <v>1621.5644</v>
      </c>
      <c r="H32" s="11">
        <f>+'[1]Консолидовани биланс државе'!H32</f>
        <v>900.24051799999995</v>
      </c>
      <c r="I32" s="11">
        <f>+'[1]Консолидовани биланс државе'!I32</f>
        <v>2103.7140920000002</v>
      </c>
      <c r="J32" s="11">
        <f>+'[1]Консолидовани биланс државе'!J32</f>
        <v>506.31200000000001</v>
      </c>
      <c r="K32" s="11">
        <f>+'[1]Консолидовани биланс државе'!K32</f>
        <v>2221.4447999999998</v>
      </c>
      <c r="L32" s="11">
        <f>+'[1]Консолидовани биланс државе'!L32</f>
        <v>2168.6184870000002</v>
      </c>
      <c r="M32" s="11">
        <f>+'[1]Консолидовани биланс државе'!M32</f>
        <v>1714.098385</v>
      </c>
      <c r="N32" s="11">
        <f>+'[1]Консолидовани биланс државе'!N32</f>
        <v>2070.4037022799998</v>
      </c>
      <c r="O32" s="11">
        <f>+'[1]Консолидовани биланс државе'!O32</f>
        <v>17658.927384279996</v>
      </c>
      <c r="P32" s="11"/>
      <c r="Q32" s="11">
        <f>+'[1]Консолидовани биланс државе'!Q32</f>
        <v>1183.5234826666667</v>
      </c>
      <c r="R32" s="11">
        <f>+'[1]Консолидовани биланс државе'!R32</f>
        <v>243.51971066666667</v>
      </c>
      <c r="S32" s="11">
        <f>+'[1]Консолидовани биланс државе'!S32</f>
        <v>4390.6131636666669</v>
      </c>
      <c r="T32" s="11">
        <f>+'[1]Консолидовани биланс државе'!T32</f>
        <v>1870.6768480000003</v>
      </c>
      <c r="U32" s="11">
        <f>+'[1]Консолидовани биланс државе'!U32</f>
        <v>374.46213799999998</v>
      </c>
      <c r="V32" s="11">
        <f>+'[1]Консолидовани биланс државе'!V32</f>
        <v>2997.6409210000002</v>
      </c>
      <c r="W32" s="11">
        <f>+'[1]Консолидовани биланс државе'!W32</f>
        <v>167.69200000000001</v>
      </c>
      <c r="X32" s="11">
        <f>+'[1]Консолидовани биланс државе'!X32</f>
        <v>1402.6908040000001</v>
      </c>
      <c r="Y32" s="11">
        <f>+'[1]Консолидовани биланс државе'!Y32</f>
        <v>7504.8</v>
      </c>
      <c r="Z32" s="11">
        <f>+'[1]Консолидовани биланс државе'!Z32</f>
        <v>3051.0830000000001</v>
      </c>
      <c r="AA32" s="11">
        <f>+'[1]Консолидовани биланс државе'!AA32</f>
        <v>2859.8804450000002</v>
      </c>
      <c r="AB32" s="11">
        <f>+'[1]Консолидовани биланс државе'!AB32</f>
        <v>3764.159000000001</v>
      </c>
      <c r="AC32" s="11">
        <f>+'[1]Консолидовани биланс државе'!AC32</f>
        <v>29810.741512999997</v>
      </c>
      <c r="AD32" s="11"/>
      <c r="AE32" s="11">
        <f>+'[1]Консолидовани биланс државе'!AE32</f>
        <v>1892.384455666667</v>
      </c>
      <c r="AF32" s="11">
        <f>+'[1]Консолидовани биланс државе'!AF32</f>
        <v>472.79193066666664</v>
      </c>
      <c r="AG32" s="11">
        <f>+'[1]Консолидовани биланс државе'!AG32</f>
        <v>3823.6247546666664</v>
      </c>
      <c r="AH32" s="11">
        <f>+'[1]Консолидовани биланс државе'!AH32</f>
        <v>2040.8358463333334</v>
      </c>
      <c r="AI32" s="11">
        <f>+'[1]Консолидовани биланс државе'!AI32</f>
        <v>263.03095133333335</v>
      </c>
      <c r="AJ32" s="11">
        <f>+'[1]Консолидовани биланс државе'!AJ32</f>
        <v>1141.0933643333333</v>
      </c>
      <c r="AK32" s="11">
        <f>+'[1]Консолидовани биланс државе'!AK32</f>
        <v>307.44672800000001</v>
      </c>
      <c r="AL32" s="11">
        <f>+'[1]Консолидовани биланс државе'!AL32</f>
        <v>680.7292930000001</v>
      </c>
      <c r="AM32" s="11">
        <f>+'[1]Консолидовани биланс државе'!AM32</f>
        <v>3729.6114670000002</v>
      </c>
      <c r="AN32" s="11">
        <f>+'[1]Консолидовани биланс државе'!AN32</f>
        <v>1917.028</v>
      </c>
      <c r="AO32" s="11">
        <f>+'[1]Консолидовани биланс државе'!AO32</f>
        <v>383.94299999999998</v>
      </c>
      <c r="AP32" s="11">
        <f>+'[1]Консолидовани биланс државе'!AP32</f>
        <v>1241.0170000000001</v>
      </c>
      <c r="AQ32" s="11">
        <f>+'[1]Консолидовани биланс државе'!AQ32</f>
        <v>17893.536791000002</v>
      </c>
      <c r="AR32" s="11"/>
      <c r="AS32" s="11">
        <f>+'[1]Консолидовани биланс државе'!AS32</f>
        <v>424.82600000000002</v>
      </c>
      <c r="AT32" s="11">
        <f>+'[1]Консолидовани биланс државе'!AT32</f>
        <v>639.66700000000003</v>
      </c>
      <c r="AU32" s="11">
        <f>+'[1]Консолидовани биланс државе'!AU32</f>
        <v>4983.0820000000003</v>
      </c>
      <c r="AV32" s="11">
        <f>+'[1]Консолидовани биланс државе'!AV32</f>
        <v>1781.0804626158997</v>
      </c>
      <c r="AW32" s="11">
        <f>+'[1]Консолидовани биланс државе'!AW32</f>
        <v>401.81953371999958</v>
      </c>
      <c r="AX32" s="11">
        <f>+'[1]Консолидовани биланс државе'!AX32</f>
        <v>466.2146741900001</v>
      </c>
      <c r="AY32" s="11">
        <f>+'[1]Консолидовани биланс државе'!AY32</f>
        <v>851.54369999999994</v>
      </c>
      <c r="AZ32" s="11">
        <f>+'[1]Консолидовани биланс државе'!AZ32</f>
        <v>686.62400000000127</v>
      </c>
      <c r="BA32" s="11">
        <f>+'[1]Консолидовани биланс државе'!BA32</f>
        <v>3520.9999999999995</v>
      </c>
      <c r="BB32" s="11">
        <f>+'[1]Консолидовани биланс државе'!BB32</f>
        <v>2129.0267209099984</v>
      </c>
      <c r="BC32" s="11">
        <f>+'[1]Консолидовани биланс државе'!BC32</f>
        <v>344.79999999999995</v>
      </c>
      <c r="BD32" s="11">
        <f>+'[1]Консолидовани биланс државе'!BD32</f>
        <v>94.619999999999976</v>
      </c>
      <c r="BE32" s="11">
        <f>+'[1]Консолидовани биланс државе'!BE32</f>
        <v>16324.304091435901</v>
      </c>
      <c r="BF32" s="11"/>
      <c r="BG32" s="11">
        <f>+'[1]Консолидовани биланс државе'!BG32</f>
        <v>426.30730762000007</v>
      </c>
      <c r="BH32" s="11">
        <f>+'[1]Консолидовани биланс државе'!BH32</f>
        <v>761.56125031999989</v>
      </c>
      <c r="BI32" s="11">
        <f>+'[1]Консолидовани биланс државе'!BI32</f>
        <v>4566.8460000900013</v>
      </c>
      <c r="BJ32" s="11">
        <f>+'[1]Консолидовани биланс државе'!BJ32</f>
        <v>2791.4532508600009</v>
      </c>
      <c r="BK32" s="11">
        <f>+'[1]Консолидовани биланс државе'!BK32</f>
        <v>659.47805781999955</v>
      </c>
      <c r="BL32" s="11">
        <f>+'[1]Консолидовани биланс државе'!BL32</f>
        <v>1093.9745681499999</v>
      </c>
      <c r="BM32" s="11">
        <f>+'[1]Консолидовани биланс државе'!BM32</f>
        <v>484.90856410999959</v>
      </c>
      <c r="BN32" s="11">
        <f>+'[1]Консолидовани биланс државе'!BN32</f>
        <v>2952.2310268199994</v>
      </c>
      <c r="BO32" s="11">
        <f>+'[1]Консолидовани биланс државе'!BO32</f>
        <v>3688.7561059299992</v>
      </c>
      <c r="BP32" s="11">
        <f>+'[1]Консолидовани биланс државе'!BP32</f>
        <v>2112.1632718599985</v>
      </c>
      <c r="BQ32" s="11">
        <f>+'[1]Консолидовани биланс државе'!BQ32</f>
        <v>963.97402943000054</v>
      </c>
      <c r="BR32" s="11">
        <f>+'[1]Консолидовани биланс државе'!BR32</f>
        <v>1876.3300109100012</v>
      </c>
      <c r="BS32" s="11">
        <f>+'[1]Консолидовани биланс државе'!BS32</f>
        <v>22377.983443919999</v>
      </c>
      <c r="BT32" s="11"/>
      <c r="BU32" s="11">
        <f>+'[1]Консолидовани биланс државе'!BU32</f>
        <v>1781.3702736099999</v>
      </c>
      <c r="BV32" s="11">
        <f>+'[1]Консолидовани биланс државе'!BV32</f>
        <v>2103.69228135</v>
      </c>
      <c r="BW32" s="11">
        <f>+'[1]Консолидовани биланс државе'!BW32</f>
        <v>4088.6396970400001</v>
      </c>
      <c r="BX32" s="11">
        <f>+'[1]Консолидовани биланс државе'!BX32</f>
        <v>3965.7622570766662</v>
      </c>
      <c r="BY32" s="11">
        <f>+'[1]Консолидовани биланс државе'!BY32</f>
        <v>1213.1225364799996</v>
      </c>
      <c r="BZ32" s="11">
        <f>+'[1]Консолидовани биланс државе'!BZ32</f>
        <v>3147.2784990366677</v>
      </c>
      <c r="CA32" s="11">
        <f>+'[1]Консолидовани биланс државе'!CA32</f>
        <v>1733.6742396299978</v>
      </c>
      <c r="CB32" s="11">
        <f>+'[1]Консолидовани биланс државе'!CB32</f>
        <v>1698.2736758200012</v>
      </c>
      <c r="CC32" s="11">
        <f>+'[1]Консолидовани биланс државе'!CC32</f>
        <v>4720.2374751899997</v>
      </c>
      <c r="CD32" s="11">
        <f>+'[1]Консолидовани биланс државе'!CD32</f>
        <v>4610.6317271099952</v>
      </c>
      <c r="CE32" s="11">
        <f>+'[1]Консолидовани биланс државе'!CE32</f>
        <v>1560.7553967100034</v>
      </c>
      <c r="CF32" s="11">
        <f>+'[1]Консолидовани биланс државе'!CF32</f>
        <v>3569.7774448199975</v>
      </c>
      <c r="CG32" s="11">
        <f>+'[1]Консолидовани биланс државе'!CG32</f>
        <v>34193.215503873325</v>
      </c>
      <c r="CH32" s="11"/>
      <c r="CI32" s="11">
        <f>+'[1]Консолидовани биланс државе'!CI32</f>
        <v>1908.7274105666661</v>
      </c>
      <c r="CJ32" s="11">
        <f>+'[1]Консолидовани биланс државе'!CJ32</f>
        <v>2214.8392721866667</v>
      </c>
      <c r="CK32" s="11">
        <f>+'[1]Консолидовани биланс државе'!CK32</f>
        <v>5806.9059674266673</v>
      </c>
      <c r="CL32" s="11">
        <f>+'[1]Консолидовани биланс државе'!CL32</f>
        <v>5756.3354908599995</v>
      </c>
      <c r="CM32" s="11">
        <f>+'[1]Консолидовани биланс државе'!CM32</f>
        <v>2047.415697310001</v>
      </c>
      <c r="CN32" s="11">
        <f>+'[1]Консолидовани биланс државе'!CN32</f>
        <v>4261.2988643299968</v>
      </c>
      <c r="CO32" s="11">
        <f>+'[1]Консолидовани биланс државе'!CO32</f>
        <v>3739.6443619000015</v>
      </c>
      <c r="CP32" s="11">
        <f>+'[1]Консолидовани биланс државе'!CP32</f>
        <v>2656.07297668</v>
      </c>
      <c r="CQ32" s="11">
        <f>+'[1]Консолидовани биланс државе'!CQ32</f>
        <v>4740.0492244300012</v>
      </c>
      <c r="CR32" s="11">
        <f>+'[1]Консолидовани биланс државе'!CR32</f>
        <v>5051.4941179399993</v>
      </c>
      <c r="CS32" s="11">
        <f>+'[1]Консолидовани биланс државе'!CS32</f>
        <v>2333.0929447400013</v>
      </c>
      <c r="CT32" s="11">
        <f>+'[1]Консолидовани биланс државе'!CT32</f>
        <v>4290.5419747300057</v>
      </c>
      <c r="CU32" s="11">
        <f>+'[1]Консолидовани биланс државе'!CU32</f>
        <v>44806.418303099999</v>
      </c>
      <c r="CV32" s="11"/>
      <c r="CW32" s="11">
        <f>+'[1]Консолидовани биланс државе'!CW32</f>
        <v>2900.0719374799996</v>
      </c>
      <c r="CX32" s="11">
        <f>+'[1]Консолидовани биланс државе'!CX32</f>
        <v>4160.8053709200003</v>
      </c>
      <c r="CY32" s="11">
        <f>+'[1]Консолидовани биланс државе'!CY32</f>
        <v>8329.3700012400022</v>
      </c>
      <c r="CZ32" s="11">
        <f>+'[1]Консолидовани биланс државе'!CZ32</f>
        <v>7496.6255726499985</v>
      </c>
      <c r="DA32" s="11">
        <f>+'[1]Консолидовани биланс државе'!DA32</f>
        <v>1037.0241820800004</v>
      </c>
      <c r="DB32" s="11">
        <f>+'[1]Консолидовани биланс државе'!DB32</f>
        <v>4854.6155849800025</v>
      </c>
      <c r="DC32" s="11">
        <f>+'[1]Консолидовани биланс државе'!DC32</f>
        <v>5330.8541749499973</v>
      </c>
      <c r="DD32" s="11">
        <f>+'[1]Консолидовани биланс државе'!DD32</f>
        <v>5436.9987686400036</v>
      </c>
      <c r="DE32" s="11">
        <f>+'[1]Консолидовани биланс државе'!DE32</f>
        <v>12496.24273177</v>
      </c>
      <c r="DF32" s="11">
        <f>+'[1]Консолидовани биланс државе'!DF32</f>
        <v>8640.9461675199946</v>
      </c>
      <c r="DG32" s="11">
        <f>+'[1]Консолидовани биланс државе'!DG32</f>
        <v>2765.8521689600052</v>
      </c>
      <c r="DH32" s="11">
        <f>+'[1]Консолидовани биланс државе'!DH32</f>
        <v>4756.2454393200051</v>
      </c>
      <c r="DI32" s="11">
        <f>+'[1]Консолидовани биланс државе'!DI32</f>
        <v>68205.652100510008</v>
      </c>
      <c r="DJ32" s="11"/>
      <c r="DK32" s="11">
        <f>+'[1]Консолидовани биланс државе'!DK32</f>
        <v>6038.3545429800006</v>
      </c>
      <c r="DL32" s="11">
        <f>+'[1]Консолидовани биланс државе'!DL32</f>
        <v>7602.9977482400009</v>
      </c>
      <c r="DM32" s="11">
        <f>+'[1]Консолидовани биланс државе'!DM32</f>
        <v>5280.9368354099988</v>
      </c>
      <c r="DN32" s="11">
        <f>+'[1]Консолидовани биланс државе'!DN32</f>
        <v>16749.159138690909</v>
      </c>
      <c r="DO32" s="11">
        <f>+'[1]Консолидовани биланс државе'!DO32</f>
        <v>6668.9930581373774</v>
      </c>
      <c r="DP32" s="11">
        <f>+'[1]Консолидовани биланс државе'!DP32</f>
        <v>4079.4567001817168</v>
      </c>
      <c r="DQ32" s="11">
        <f>+'[1]Консолидовани биланс државе'!DQ32</f>
        <v>5508.1916353400002</v>
      </c>
      <c r="DR32" s="11">
        <f>+'[1]Консолидовани биланс државе'!DR32</f>
        <v>7770.9564598799971</v>
      </c>
      <c r="DS32" s="11">
        <f>+'[1]Консолидовани биланс државе'!DS32</f>
        <v>13946.765611499994</v>
      </c>
      <c r="DT32" s="11">
        <f>+'[1]Консолидовани биланс државе'!DT32</f>
        <v>8413.1372493799954</v>
      </c>
      <c r="DU32" s="11">
        <f>+'[1]Консолидовани биланс државе'!DU32</f>
        <v>5346.3159574900083</v>
      </c>
      <c r="DV32" s="11">
        <f>+'[1]Консолидовани биланс државе'!DV32</f>
        <v>7128.2850562400045</v>
      </c>
      <c r="DW32" s="11">
        <f>+'[1]Консолидовани биланс државе'!DW32</f>
        <v>94533.549993470006</v>
      </c>
      <c r="DX32" s="11"/>
      <c r="DY32" s="11">
        <f>+'[1]Консолидовани биланс државе'!DY32</f>
        <v>7421.7282742999996</v>
      </c>
      <c r="DZ32" s="11">
        <f>+'[1]Консолидовани биланс државе'!DZ32</f>
        <v>10804.998516180003</v>
      </c>
      <c r="EA32" s="11">
        <f>+'[1]Консолидовани биланс државе'!EA32</f>
        <v>17291.194342809998</v>
      </c>
      <c r="EB32" s="11">
        <f>+'[1]Консолидовани биланс државе'!EB32</f>
        <v>10160.726724336666</v>
      </c>
      <c r="EC32" s="11">
        <f>+'[1]Консолидовани биланс државе'!EC32</f>
        <v>8256.6901536666683</v>
      </c>
      <c r="ED32" s="11">
        <f>+'[1]Консолидовани биланс државе'!ED32</f>
        <v>10218.903951646656</v>
      </c>
      <c r="EE32" s="11">
        <f>+'[1]Консолидовани биланс државе'!EE32</f>
        <v>4034.7539342600044</v>
      </c>
      <c r="EF32" s="11">
        <f>+'[1]Консолидовани биланс државе'!EF32</f>
        <v>8290.9302086100088</v>
      </c>
      <c r="EG32" s="11">
        <f>+'[1]Консолидовани биланс државе'!EG32</f>
        <v>14480.309422610007</v>
      </c>
      <c r="EH32" s="11">
        <f>+'[1]Консолидовани биланс државе'!EH32</f>
        <v>8611.5191528199812</v>
      </c>
      <c r="EI32" s="11">
        <f>+'[1]Консолидовани биланс државе'!EI32</f>
        <v>6301.244502010014</v>
      </c>
      <c r="EJ32" s="11">
        <f>+'[1]Консолидовани биланс државе'!EJ32</f>
        <v>9298.225800449989</v>
      </c>
      <c r="EK32" s="11">
        <f>+'[1]Консолидовани биланс државе'!EK32</f>
        <v>115171.2249837</v>
      </c>
      <c r="EL32" s="11">
        <f>+'[1]Консолидовани биланс државе'!EL32</f>
        <v>115171.2249837</v>
      </c>
      <c r="EM32" s="11"/>
      <c r="EN32" s="11">
        <f>+'[1]Консолидовани биланс државе'!EN32</f>
        <v>6516.5272931700001</v>
      </c>
      <c r="EO32" s="11">
        <f>+'[1]Консолидовани биланс државе'!EO32</f>
        <v>14343.000923039999</v>
      </c>
      <c r="EP32" s="11">
        <f>+'[1]Консолидовани биланс државе'!EP32</f>
        <v>19708.33639774</v>
      </c>
      <c r="EQ32" s="11">
        <f>+'[1]Консолидовани биланс државе'!EQ32</f>
        <v>11868.874398960535</v>
      </c>
      <c r="ER32" s="11">
        <f>+'[1]Консолидовани биланс државе'!ER32</f>
        <v>7057.6693805527484</v>
      </c>
      <c r="ES32" s="11">
        <f>+'[1]Консолидовани биланс државе'!ES32</f>
        <v>13754.181097346718</v>
      </c>
      <c r="ET32" s="11">
        <f>+'[1]Консолидовани биланс државе'!ET32</f>
        <v>6024.6497646700018</v>
      </c>
      <c r="EU32" s="11">
        <f>+'[1]Консолидовани биланс државе'!EU32</f>
        <v>10962.179925539996</v>
      </c>
      <c r="EV32" s="11">
        <f>+'[1]Консолидовани биланс државе'!EV32</f>
        <v>15442.699294579994</v>
      </c>
      <c r="EW32" s="11">
        <f>+'[1]Консолидовани биланс државе'!EW32</f>
        <v>8142.9744818040599</v>
      </c>
      <c r="EX32" s="11">
        <f>+'[1]Консолидовани биланс државе'!EX32</f>
        <v>7406.5853021397952</v>
      </c>
      <c r="EY32" s="11">
        <f>+'[1]Консолидовани биланс државе'!EY32</f>
        <v>8640.02427971613</v>
      </c>
      <c r="EZ32" s="11">
        <f>+'[1]Консолидовани биланс државе'!EZ32</f>
        <v>129867.70253925999</v>
      </c>
      <c r="FA32" s="11">
        <f>+'[1]Консолидовани биланс државе'!FA32</f>
        <v>129867.70253925999</v>
      </c>
      <c r="FB32" s="11">
        <f>+'[1]Консолидовани биланс државе'!FB32</f>
        <v>3937.0907862909803</v>
      </c>
      <c r="FC32" s="11">
        <f>+'[1]Консолидовани биланс државе'!FC32</f>
        <v>20080.040289523666</v>
      </c>
      <c r="FD32" s="11">
        <f>+'[1]Консолидовани биланс државе'!FD32</f>
        <v>21918.406160975359</v>
      </c>
      <c r="FE32" s="11">
        <f>+'[1]Консолидовани биланс државе'!FE32</f>
        <v>12943.40993165156</v>
      </c>
      <c r="FF32" s="11">
        <f>+'[1]Консолидовани биланс државе'!FF32</f>
        <v>7284.3166428743689</v>
      </c>
      <c r="FG32" s="11">
        <f>+'[1]Консолидовани биланс државе'!FG32</f>
        <v>11812.561647404062</v>
      </c>
      <c r="FH32" s="11">
        <f>+'[1]Консолидовани биланс државе'!FH32</f>
        <v>4993.0631562464296</v>
      </c>
      <c r="FI32" s="11">
        <f>+'[1]Консолидовани биланс државе'!FI32</f>
        <v>11305.287415446557</v>
      </c>
      <c r="FJ32" s="11">
        <f>+'[1]Консолидовани биланс државе'!FJ32</f>
        <v>15328.635606597025</v>
      </c>
      <c r="FK32" s="11">
        <f>+'[1]Консолидовани биланс државе'!FK32</f>
        <v>8290.6257794895828</v>
      </c>
      <c r="FL32" s="11">
        <f>+'[1]Консолидовани биланс државе'!FL32</f>
        <v>5871.0479012970645</v>
      </c>
      <c r="FM32" s="11">
        <f>+'[1]Консолидовани биланс државе'!FM32</f>
        <v>7837.9976822033386</v>
      </c>
      <c r="FN32" s="11">
        <f>+'[1]Консолидовани биланс државе'!FN32</f>
        <v>131602.48299999998</v>
      </c>
      <c r="FO32" s="11">
        <f>+'[1]Консолидовани биланс државе'!FO32</f>
        <v>131602.48299999998</v>
      </c>
      <c r="FP32" s="11">
        <f>+'[1]Консолидовани биланс државе'!FP32</f>
        <v>4334.4117420000002</v>
      </c>
      <c r="FQ32" s="11">
        <f>+'[1]Консолидовани биланс државе'!FQ32</f>
        <v>23373.995741999999</v>
      </c>
      <c r="FR32" s="11">
        <f>+'[1]Консолидовани биланс државе'!FR32</f>
        <v>19722.436742000009</v>
      </c>
      <c r="FS32" s="11">
        <f>+'[1]Консолидовани биланс државе'!FS32</f>
        <v>10683.042747688554</v>
      </c>
      <c r="FT32" s="11">
        <f>+'[1]Консолидовани биланс државе'!FT32</f>
        <v>6742.4429366996392</v>
      </c>
      <c r="FU32" s="11">
        <f>+'[1]Консолидовани биланс државе'!FU32</f>
        <v>7989.1560896118162</v>
      </c>
      <c r="FV32" s="11">
        <f>+'[1]Консолидовани биланс државе'!FV32</f>
        <v>9319.9936653333225</v>
      </c>
      <c r="FW32" s="11">
        <f>+'[1]Консолидовани биланс државе'!FW32</f>
        <v>8587.3545583333489</v>
      </c>
      <c r="FX32" s="11">
        <f>+'[1]Консолидовани биланс државе'!FX32</f>
        <v>13343.65377633334</v>
      </c>
      <c r="FY32" s="11">
        <f>+'[1]Консолидовани биланс државе'!FY32</f>
        <v>5840.9570475779919</v>
      </c>
      <c r="FZ32" s="11">
        <f>+'[1]Консолидовани биланс државе'!FZ32</f>
        <v>8106.8572261761328</v>
      </c>
      <c r="GA32" s="11">
        <f>+'[1]Консолидовани биланс државе'!GA32</f>
        <v>3176.0367262458858</v>
      </c>
      <c r="GB32" s="11">
        <f>+'[1]Консолидовани биланс државе'!GB32</f>
        <v>121220.33900000005</v>
      </c>
      <c r="GC32" s="11">
        <f>+'[1]Консолидовани биланс државе'!GD32</f>
        <v>3758.1222243344869</v>
      </c>
      <c r="GD32" s="11">
        <f>+'[1]Консолидовани биланс државе'!GE32</f>
        <v>20290.762817477345</v>
      </c>
      <c r="GE32" s="11">
        <f>+'[1]Консолидовани биланс државе'!GF32</f>
        <v>17974.788753608169</v>
      </c>
      <c r="GF32" s="11">
        <f>+'[1]Консолидовани биланс државе'!GG32</f>
        <v>12058.718017089996</v>
      </c>
      <c r="GG32" s="11">
        <f>+'[1]Консолидовани биланс државе'!GH32</f>
        <v>2767.2583542200036</v>
      </c>
      <c r="GH32" s="11">
        <f>+'[1]Консолидовани биланс државе'!GI32</f>
        <v>7301.4875385899986</v>
      </c>
      <c r="GI32" s="11">
        <f>+'[1]Консолидовани биланс државе'!GJ32</f>
        <v>9763.431049807592</v>
      </c>
      <c r="GJ32" s="11">
        <f>+'[1]Консолидовани биланс државе'!GK32</f>
        <v>8194.6272793838125</v>
      </c>
      <c r="GK32" s="11">
        <f>+'[1]Консолидовани биланс државе'!GL32</f>
        <v>12862.849890538606</v>
      </c>
      <c r="GL32" s="11">
        <f>+'[1]Консолидовани биланс државе'!GM32</f>
        <v>4735.6124502282391</v>
      </c>
      <c r="GM32" s="11">
        <f>+'[1]Консолидовани биланс државе'!GN32</f>
        <v>2898.5929881138468</v>
      </c>
      <c r="GN32" s="11">
        <f>+'[1]Консолидовани биланс државе'!GO32</f>
        <v>6026.2608637579006</v>
      </c>
      <c r="GO32" s="11">
        <f>+'[1]Консолидовани биланс државе'!GP32</f>
        <v>108632.51222714999</v>
      </c>
      <c r="GP32" s="11">
        <f>+'[1]Консолидовани биланс државе'!GQ32</f>
        <v>108632.51222714999</v>
      </c>
      <c r="GQ32" s="11"/>
      <c r="GR32" s="11">
        <f>+'[1]Консолидовани биланс државе'!GS32</f>
        <v>8548.7911553595004</v>
      </c>
      <c r="GS32" s="11">
        <f>+'[1]Консолидовани биланс државе'!GT32</f>
        <v>24081.396203640383</v>
      </c>
      <c r="GT32" s="11">
        <f>+'[1]Консолидовани биланс државе'!GU32</f>
        <v>13496.915602490113</v>
      </c>
      <c r="GU32" s="11">
        <f>+'[1]Консолидовани биланс државе'!GV32</f>
        <v>8587.1571173199991</v>
      </c>
      <c r="GV32" s="11">
        <f>+'[1]Консолидовани биланс државе'!GW32</f>
        <v>2803.7226054000043</v>
      </c>
      <c r="GW32" s="11">
        <f>+'[1]Консолидовани биланс државе'!GX32</f>
        <v>12461.216409560002</v>
      </c>
      <c r="GX32" s="11">
        <f>+'[1]Консолидовани биланс државе'!GY32</f>
        <v>9294.6578339451062</v>
      </c>
      <c r="GY32" s="11">
        <f>+'[1]Консолидовани биланс државе'!GZ32</f>
        <v>6295.0678637399624</v>
      </c>
      <c r="GZ32" s="11">
        <f>+'[1]Консолидовани биланс државе'!HA32</f>
        <v>11784.534071154927</v>
      </c>
      <c r="HA32" s="11">
        <f>+'[1]Консолидовани биланс државе'!HB32</f>
        <v>5477.0062569621614</v>
      </c>
      <c r="HB32" s="11">
        <f>+'[1]Консолидовани биланс државе'!HC32</f>
        <v>3167.698526319838</v>
      </c>
      <c r="HC32" s="11">
        <f>+'[1]Консолидовани биланс државе'!HD32</f>
        <v>2938.2454202679996</v>
      </c>
      <c r="HD32" s="11">
        <f>+'[1]Консолидовани биланс државе'!HE32</f>
        <v>108936.40906616001</v>
      </c>
      <c r="HE32" s="11">
        <f>+'[1]Консолидовани биланс државе'!HF32</f>
        <v>108936.40906616001</v>
      </c>
      <c r="HF32" s="11">
        <f>+'[1]Консолидовани биланс државе'!HG32</f>
        <v>18572.090762137159</v>
      </c>
      <c r="HG32" s="11">
        <f>+'[1]Консолидовани биланс државе'!HH32</f>
        <v>15775.3601096851</v>
      </c>
      <c r="HH32" s="11">
        <f>+'[1]Консолидовани биланс државе'!HI32</f>
        <v>12929.907041297736</v>
      </c>
      <c r="HI32" s="11">
        <f>+'[1]Консолидовани биланс државе'!HJ32</f>
        <v>6967.4405996625519</v>
      </c>
      <c r="HJ32" s="11">
        <f>+'[1]Консолидовани биланс државе'!HK32</f>
        <v>2361.0768668947635</v>
      </c>
      <c r="HK32" s="11">
        <f>+'[1]Консолидовани биланс државе'!HL32</f>
        <v>6717.5165286126885</v>
      </c>
      <c r="HL32" s="11">
        <f>+'[1]Консолидовани биланс државе'!HM32</f>
        <v>9172.5462157216407</v>
      </c>
      <c r="HM32" s="11">
        <f>+'[1]Консолидовани биланс државе'!HN32</f>
        <v>3613.7914611672304</v>
      </c>
      <c r="HN32" s="11">
        <f>+'[1]Консолидовани биланс државе'!HO32</f>
        <v>10935.221574171126</v>
      </c>
      <c r="HO32" s="11">
        <f>+'[1]Консолидовани биланс државе'!HP32</f>
        <v>5030.0016043783344</v>
      </c>
      <c r="HP32" s="11">
        <f>+'[1]Консолидовани биланс државе'!HQ32</f>
        <v>6490.3337423282901</v>
      </c>
      <c r="HQ32" s="11">
        <f>+'[1]Консолидовани биланс државе'!HR32</f>
        <v>11683.905017543382</v>
      </c>
      <c r="HR32" s="11">
        <f>+'[1]Консолидовани биланс државе'!HS32</f>
        <v>110249.19152360001</v>
      </c>
      <c r="HS32" s="11">
        <f>+'[1]Консолидовани биланс државе'!HT32</f>
        <v>110249.19152360001</v>
      </c>
      <c r="HT32" s="11">
        <f>+'[1]Консолидовани биланс државе'!HU32</f>
        <v>17217.15482573718</v>
      </c>
      <c r="HU32" s="11">
        <f>+'[1]Консолидовани биланс државе'!HV32</f>
        <v>18896.958146648103</v>
      </c>
      <c r="HV32" s="11">
        <f>+'[1]Консолидовани биланс државе'!HW32</f>
        <v>12037.443378624726</v>
      </c>
      <c r="HW32" s="11">
        <f>+'[1]Консолидовани биланс државе'!HX32</f>
        <v>2713.0372888496549</v>
      </c>
      <c r="HX32" s="11">
        <f>+'[1]Консолидовани биланс државе'!HY32</f>
        <v>10480.58020716072</v>
      </c>
      <c r="HY32" s="11">
        <f>+'[1]Консолидовани биланс државе'!HZ32</f>
        <v>8314.2810937396225</v>
      </c>
      <c r="HZ32" s="11">
        <f>+'[1]Консолидовани биланс државе'!IA32</f>
        <v>9500.3235397928074</v>
      </c>
      <c r="IA32" s="11">
        <f>+'[1]Консолидовани биланс државе'!IB32</f>
        <v>6170.5514098897638</v>
      </c>
      <c r="IB32" s="11">
        <f>+'[1]Консолидовани биланс државе'!IC32</f>
        <v>12734.15043814743</v>
      </c>
      <c r="IC32" s="11">
        <f>+'[1]Консолидовани биланс државе'!ID32</f>
        <v>7693.2805276396293</v>
      </c>
      <c r="ID32" s="11">
        <f>+'[1]Консолидовани биланс државе'!IE32</f>
        <v>1327.0754444333286</v>
      </c>
      <c r="IE32" s="11">
        <f>+'[1]Консолидовани биланс државе'!IF32</f>
        <v>1664.5857102270436</v>
      </c>
      <c r="IF32" s="11">
        <f>+'[1]Консолидовани биланс државе'!IG32</f>
        <v>108749.42201088999</v>
      </c>
      <c r="IG32" s="11">
        <f>+'[1]Консолидовани биланс државе'!IH32</f>
        <v>108749.42201088999</v>
      </c>
      <c r="IH32" s="11">
        <f>+'[1]Консолидовани биланс државе'!II32</f>
        <v>19292.60626064098</v>
      </c>
      <c r="II32" s="11">
        <f>+'[1]Консолидовани биланс државе'!IJ32</f>
        <v>23051.560365044108</v>
      </c>
      <c r="IJ32" s="11">
        <f>+'[1]Консолидовани биланс државе'!IK32</f>
        <v>10878.728308594915</v>
      </c>
      <c r="IK32" s="11">
        <f>+'[1]Консолидовани биланс државе'!IL32</f>
        <v>3817.4225037022215</v>
      </c>
      <c r="IL32" s="11">
        <f>+'[1]Консолидовани биланс државе'!IM32</f>
        <v>12944.561788523084</v>
      </c>
      <c r="IM32" s="11">
        <f>+'[1]Консолидовани биланс државе'!IN32</f>
        <v>4298.0097011347016</v>
      </c>
      <c r="IN32" s="11">
        <f>+'[1]Консолидовани биланс државе'!IO32</f>
        <v>9503.7207540026939</v>
      </c>
      <c r="IO32" s="11">
        <f>+'[1]Консолидовани биланс државе'!IP32</f>
        <v>8125.6684919067266</v>
      </c>
      <c r="IP32" s="11">
        <f>+'[1]Консолидовани биланс државе'!IQ32</f>
        <v>5246.5523536905821</v>
      </c>
      <c r="IQ32" s="11">
        <f>+'[1]Консолидовани биланс државе'!IR32</f>
        <v>3330.4354983137714</v>
      </c>
      <c r="IR32" s="11">
        <f>+'[1]Консолидовани биланс државе'!IS32</f>
        <v>3769.5849170649926</v>
      </c>
      <c r="IS32" s="11">
        <f>+'[1]Консолидовани биланс државе'!IT32</f>
        <v>2963.5942967812375</v>
      </c>
      <c r="IT32" s="11">
        <f>+'[1]Консолидовани биланс државе'!IU32</f>
        <v>107222.44523940001</v>
      </c>
      <c r="IU32" s="59">
        <f>+'[1]Консолидовани биланс државе'!IV32</f>
        <v>107222.44523940001</v>
      </c>
      <c r="IV32" s="11">
        <f>+'[1]Консолидовани биланс државе'!IW32</f>
        <v>23118.655675865139</v>
      </c>
      <c r="IW32" s="11">
        <f>+'[1]Консолидовани биланс државе'!IX32</f>
        <v>17102.567596572317</v>
      </c>
      <c r="IX32" s="11">
        <f>+'[1]Консолидовани биланс државе'!IY32</f>
        <v>7510.1151384390196</v>
      </c>
      <c r="IY32" s="11">
        <f>+'[1]Консолидовани биланс државе'!IZ32</f>
        <v>13396.269606383226</v>
      </c>
      <c r="IZ32" s="11">
        <f>+'[1]Консолидовани биланс државе'!JA32</f>
        <v>16870.067295179215</v>
      </c>
      <c r="JA32" s="11">
        <f>+'[1]Консолидовани биланс државе'!JB32</f>
        <v>8654.0446122229641</v>
      </c>
      <c r="JB32" s="11">
        <f>+'[1]Консолидовани биланс државе'!JC32</f>
        <v>10229.656835587393</v>
      </c>
      <c r="JC32" s="11">
        <f>+'[1]Консолидовани биланс државе'!JD32</f>
        <v>12753.675917995104</v>
      </c>
      <c r="JD32" s="11">
        <f>+'[1]Консолидовани биланс државе'!JE32</f>
        <v>10541.468117549886</v>
      </c>
      <c r="JE32" s="11">
        <f>+'[1]Консолидовани биланс државе'!JF32</f>
        <v>7050.8392094392648</v>
      </c>
      <c r="JF32" s="11">
        <f>+'[1]Консолидовани биланс државе'!JG32</f>
        <v>9997.3096981117651</v>
      </c>
      <c r="JG32" s="11">
        <f>+'[1]Консолидовани биланс државе'!JH32</f>
        <v>12054.437920218101</v>
      </c>
      <c r="JH32" s="11">
        <f>+'[1]Консолидовани биланс државе'!JI32</f>
        <v>149279.10762356338</v>
      </c>
      <c r="JI32" s="59">
        <f>+'[1]Консолидовани биланс државе'!JJ32</f>
        <v>149279.10762356338</v>
      </c>
      <c r="JJ32" s="11">
        <f>+'[1]Консолидовани биланс државе'!JK32</f>
        <v>27943.365499316835</v>
      </c>
      <c r="JK32" s="11">
        <f>+'[1]Консолидовани биланс државе'!JL32</f>
        <v>24935.899899199481</v>
      </c>
      <c r="JL32" s="11">
        <f>+'[1]Консолидовани биланс државе'!JM32</f>
        <v>9333.8992670938678</v>
      </c>
      <c r="JM32" s="11">
        <f>+'[1]Консолидовани биланс државе'!JN32</f>
        <v>14832.641721192907</v>
      </c>
      <c r="JN32" s="11">
        <f>+'[1]Консолидовани биланс државе'!JO32</f>
        <v>17926.379084296394</v>
      </c>
      <c r="JO32" s="11">
        <f>+'[1]Консолидовани биланс државе'!JP32</f>
        <v>8782.9756537235953</v>
      </c>
      <c r="JP32" s="11">
        <f>+'[1]Консолидовани биланс државе'!JQ32</f>
        <v>4936.3429916385221</v>
      </c>
      <c r="JQ32" s="11">
        <f>+'[1]Консолидовани биланс државе'!JR32</f>
        <v>12905.1480617036</v>
      </c>
      <c r="JR32" s="11">
        <f>+'[1]Консолидовани биланс државе'!JS32</f>
        <v>11213.0425348648</v>
      </c>
      <c r="JS32" s="11">
        <f>+'[1]Консолидовани биланс државе'!JT32</f>
        <v>23040.787094039995</v>
      </c>
      <c r="JT32" s="11">
        <f>+'[1]Консолидовани биланс државе'!JU32</f>
        <v>11386.858823310011</v>
      </c>
      <c r="JU32" s="11">
        <f>+'[1]Консолидовани биланс државе'!JV32</f>
        <v>13221.419146668581</v>
      </c>
      <c r="JV32" s="11">
        <f>+'[1]Консолидовани биланс државе'!JW32</f>
        <v>180458.75977704857</v>
      </c>
      <c r="JW32" s="59">
        <f>+'[1]Консолидовани биланс државе'!JX32</f>
        <v>180458.75977704857</v>
      </c>
      <c r="JX32" s="11">
        <f>+'[1]Консолидовани биланс државе'!JY32</f>
        <v>24803.524720668949</v>
      </c>
      <c r="JY32" s="11">
        <f>+'[1]Консолидовани биланс државе'!JZ32</f>
        <v>22460.95883249406</v>
      </c>
      <c r="JZ32" s="11">
        <f>+'[1]Консолидовани биланс државе'!KA32</f>
        <v>9023.0488278382072</v>
      </c>
      <c r="KA32" s="11">
        <f>+'[1]Консолидовани биланс државе'!KB32</f>
        <v>7035.4334766148459</v>
      </c>
      <c r="KB32" s="11">
        <f>+'[1]Консолидовани биланс државе'!KC32</f>
        <v>17111.992151571209</v>
      </c>
      <c r="KC32" s="11">
        <f>+'[1]Консолидовани биланс државе'!KD32</f>
        <v>14657.443520323945</v>
      </c>
      <c r="KD32" s="11">
        <f>+'[1]Консолидовани биланс државе'!KE32</f>
        <v>15454.747018795308</v>
      </c>
      <c r="KE32" s="11">
        <f>+'[1]Консолидовани биланс државе'!KF32</f>
        <v>12610.128132166952</v>
      </c>
      <c r="KF32" s="11">
        <f>+'[1]Консолидовани биланс државе'!KG32</f>
        <v>13991.568465937731</v>
      </c>
      <c r="KG32" s="11">
        <f>+'[1]Консолидовани биланс државе'!KH32</f>
        <v>16617.775998705965</v>
      </c>
      <c r="KH32" s="11">
        <f>+'[1]Консолидовани биланс државе'!KI32</f>
        <v>8846.4229810932593</v>
      </c>
      <c r="KI32" s="11">
        <f>+'[1]Консолидовани биланс државе'!KJ32</f>
        <v>26354.115483900769</v>
      </c>
      <c r="KJ32" s="11">
        <f>+'[1]Консолидовани биланс државе'!KK32</f>
        <v>47264.483553163009</v>
      </c>
      <c r="KK32" s="59">
        <f>+'[1]Консолидовани биланс државе'!KL32</f>
        <v>188967.15961011121</v>
      </c>
      <c r="KL32" s="11">
        <f>+'[1]Консолидовани биланс државе'!KM32</f>
        <v>17884.147738723503</v>
      </c>
      <c r="KM32" s="11">
        <f>+'[1]Консолидовани биланс државе'!KN32</f>
        <v>21136.187017936492</v>
      </c>
      <c r="KN32" s="11">
        <f>+'[1]Консолидовани биланс државе'!KO32</f>
        <v>0</v>
      </c>
      <c r="KO32" s="11">
        <f>+'[1]Консолидовани биланс државе'!KP32</f>
        <v>0</v>
      </c>
      <c r="KP32" s="11">
        <f>+'[1]Консолидовани биланс државе'!KQ32</f>
        <v>0</v>
      </c>
      <c r="KQ32" s="11">
        <f>+'[1]Консолидовани биланс државе'!KR32</f>
        <v>0</v>
      </c>
      <c r="KR32" s="11">
        <f>+'[1]Консолидовани биланс државе'!KS32</f>
        <v>0</v>
      </c>
      <c r="KS32" s="11">
        <f>+'[1]Консолидовани биланс државе'!KT32</f>
        <v>0</v>
      </c>
      <c r="KT32" s="11">
        <f>+'[1]Консолидовани биланс државе'!KU32</f>
        <v>0</v>
      </c>
      <c r="KU32" s="11">
        <f>+'[1]Консолидовани биланс државе'!KV32</f>
        <v>0</v>
      </c>
      <c r="KV32" s="11">
        <f>+'[1]Консолидовани биланс државе'!KW32</f>
        <v>0</v>
      </c>
      <c r="KW32" s="11">
        <f>+'[1]Консолидовани биланс државе'!KX32</f>
        <v>0</v>
      </c>
      <c r="KX32" s="11">
        <f>+'[1]Консолидовани биланс државе'!KY32</f>
        <v>39020.334756659999</v>
      </c>
      <c r="KY32" s="59">
        <f>+'[1]Консолидовани биланс државе'!KZ32</f>
        <v>39020.334756659999</v>
      </c>
      <c r="KZ32" s="59">
        <f>+'[1]Консолидовани биланс државе'!LA32</f>
        <v>82.557412719362517</v>
      </c>
      <c r="LA32" s="12">
        <f>+'[1]Консолидовани биланс државе'!LB32</f>
        <v>80.543817287182947</v>
      </c>
    </row>
    <row r="33" spans="1:313" s="95" customFormat="1" ht="16.7" customHeight="1" x14ac:dyDescent="0.45">
      <c r="A33" s="94"/>
      <c r="B33" s="13" t="s">
        <v>34</v>
      </c>
      <c r="C33" s="11">
        <f>+'[1]Консолидовани биланс државе'!C33</f>
        <v>3230.43318813</v>
      </c>
      <c r="D33" s="11">
        <f>+'[1]Консолидовани биланс државе'!D33</f>
        <v>3718.6160200599998</v>
      </c>
      <c r="E33" s="11">
        <f>+'[1]Консолидовани биланс државе'!E33</f>
        <v>4143.9400000000005</v>
      </c>
      <c r="F33" s="11">
        <f>+'[1]Консолидовани биланс државе'!F33</f>
        <v>4726.1289999999999</v>
      </c>
      <c r="G33" s="11">
        <f>+'[1]Консолидовани биланс државе'!G33</f>
        <v>4450.9759999999997</v>
      </c>
      <c r="H33" s="11">
        <f>+'[1]Консолидовани биланс државе'!H33</f>
        <v>4521.4459999999999</v>
      </c>
      <c r="I33" s="11">
        <f>+'[1]Консолидовани биланс државе'!I33</f>
        <v>4752.8189999999995</v>
      </c>
      <c r="J33" s="11">
        <f>+'[1]Консолидовани биланс државе'!J33</f>
        <v>4534.8229999999994</v>
      </c>
      <c r="K33" s="11">
        <f>+'[1]Консолидовани биланс државе'!K33</f>
        <v>4804.558</v>
      </c>
      <c r="L33" s="11">
        <f>+'[1]Консолидовани биланс државе'!L33</f>
        <v>5320.3150000000005</v>
      </c>
      <c r="M33" s="11">
        <f>+'[1]Консолидовани биланс државе'!M33</f>
        <v>4628.1880000000001</v>
      </c>
      <c r="N33" s="11">
        <f>+'[1]Консолидовани биланс државе'!N33</f>
        <v>6047.7790000000005</v>
      </c>
      <c r="O33" s="11">
        <f>+'[1]Консолидовани биланс државе'!O33</f>
        <v>54880.022208189999</v>
      </c>
      <c r="P33" s="11"/>
      <c r="Q33" s="11">
        <f>+'[1]Консолидовани биланс државе'!Q33</f>
        <v>2801.663</v>
      </c>
      <c r="R33" s="11">
        <f>+'[1]Консолидовани биланс државе'!R33</f>
        <v>3451.3220000000001</v>
      </c>
      <c r="S33" s="11">
        <f>+'[1]Консолидовани биланс државе'!S33</f>
        <v>3842.3519999999999</v>
      </c>
      <c r="T33" s="11">
        <f>+'[1]Консолидовани биланс државе'!T33</f>
        <v>3779.71</v>
      </c>
      <c r="U33" s="11">
        <f>+'[1]Консолидовани биланс државе'!U33</f>
        <v>3896.3680000000004</v>
      </c>
      <c r="V33" s="11">
        <f>+'[1]Консолидовани биланс државе'!V33</f>
        <v>5153.0609999999997</v>
      </c>
      <c r="W33" s="11">
        <f>+'[1]Консолидовани биланс државе'!W33</f>
        <v>4818.7</v>
      </c>
      <c r="X33" s="11">
        <f>+'[1]Консолидовани биланс државе'!X33</f>
        <v>4341.4560000000001</v>
      </c>
      <c r="Y33" s="11">
        <f>+'[1]Консолидовани биланс државе'!Y33</f>
        <v>4503.4079999999994</v>
      </c>
      <c r="Z33" s="11">
        <f>+'[1]Консолидовани биланс државе'!Z33</f>
        <v>4911.875</v>
      </c>
      <c r="AA33" s="11">
        <f>+'[1]Консолидовани биланс државе'!AA33</f>
        <v>5903.2819999999992</v>
      </c>
      <c r="AB33" s="11">
        <f>+'[1]Консолидовани биланс државе'!AB33</f>
        <v>8151.6719999999996</v>
      </c>
      <c r="AC33" s="11">
        <f>+'[1]Консолидовани биланс државе'!AC33</f>
        <v>55554.869000000006</v>
      </c>
      <c r="AD33" s="11"/>
      <c r="AE33" s="11">
        <f>+'[1]Консолидовани биланс државе'!AE33</f>
        <v>3036.9830000000002</v>
      </c>
      <c r="AF33" s="11">
        <f>+'[1]Консолидовани биланс државе'!AF33</f>
        <v>2976.8389999999999</v>
      </c>
      <c r="AG33" s="11">
        <f>+'[1]Консолидовани биланс државе'!AG33</f>
        <v>3365.2219999999998</v>
      </c>
      <c r="AH33" s="11">
        <f>+'[1]Консолидовани биланс државе'!AH33</f>
        <v>3124.7460000000001</v>
      </c>
      <c r="AI33" s="11">
        <f>+'[1]Консолидовани биланс државе'!AI33</f>
        <v>3594.83</v>
      </c>
      <c r="AJ33" s="11">
        <f>+'[1]Консолидовани биланс државе'!AJ33</f>
        <v>3813.5630000000001</v>
      </c>
      <c r="AK33" s="11">
        <f>+'[1]Консолидовани биланс државе'!AK33</f>
        <v>5325.9809999999998</v>
      </c>
      <c r="AL33" s="11">
        <f>+'[1]Консолидовани биланс државе'!AL33</f>
        <v>5512.5369999999994</v>
      </c>
      <c r="AM33" s="11">
        <f>+'[1]Консолидовани биланс државе'!AM33</f>
        <v>7076.4179999999997</v>
      </c>
      <c r="AN33" s="11">
        <f>+'[1]Консолидовани биланс државе'!AN33</f>
        <v>7326.2079999999996</v>
      </c>
      <c r="AO33" s="11">
        <f>+'[1]Консолидовани биланс државе'!AO33</f>
        <v>5859.5960000000005</v>
      </c>
      <c r="AP33" s="11">
        <f>+'[1]Консолидовани биланс државе'!AP33</f>
        <v>12684.618</v>
      </c>
      <c r="AQ33" s="11">
        <f>+'[1]Консолидовани биланс државе'!AQ33</f>
        <v>63697.540999999997</v>
      </c>
      <c r="AR33" s="11"/>
      <c r="AS33" s="11">
        <f>+'[1]Консолидовани биланс државе'!AS33</f>
        <v>3545.21</v>
      </c>
      <c r="AT33" s="11">
        <f>+'[1]Консолидовани биланс државе'!AT33</f>
        <v>4877.5940000000001</v>
      </c>
      <c r="AU33" s="11">
        <f>+'[1]Консолидовани биланс државе'!AU33</f>
        <v>4878.9589999999998</v>
      </c>
      <c r="AV33" s="11">
        <f>+'[1]Консолидовани биланс државе'!AV33</f>
        <v>7740.7516161000003</v>
      </c>
      <c r="AW33" s="11">
        <f>+'[1]Консолидовани биланс државе'!AW33</f>
        <v>8784.4746279899991</v>
      </c>
      <c r="AX33" s="11">
        <f>+'[1]Консолидовани биланс државе'!AX33</f>
        <v>5685.1433214999988</v>
      </c>
      <c r="AY33" s="11">
        <f>+'[1]Консолидовани биланс државе'!AY33</f>
        <v>4956.5</v>
      </c>
      <c r="AZ33" s="11">
        <f>+'[1]Консолидовани биланс државе'!AZ33</f>
        <v>4842.6999999999953</v>
      </c>
      <c r="BA33" s="11">
        <f>+'[1]Консолидовани биланс државе'!BA33</f>
        <v>4147.1000000000004</v>
      </c>
      <c r="BB33" s="11">
        <f>+'[1]Консолидовани биланс државе'!BB33</f>
        <v>5969.1885325900021</v>
      </c>
      <c r="BC33" s="11">
        <f>+'[1]Консолидовани биланс државе'!BC33</f>
        <v>7763.5999999999995</v>
      </c>
      <c r="BD33" s="11">
        <f>+'[1]Консолидовани биланс државе'!BD33</f>
        <v>14793.2</v>
      </c>
      <c r="BE33" s="11">
        <f>+'[1]Консолидовани биланс државе'!BE33</f>
        <v>77984.421098179999</v>
      </c>
      <c r="BF33" s="11"/>
      <c r="BG33" s="11">
        <f>+'[1]Консолидовани биланс државе'!BG33</f>
        <v>2786.1267701800002</v>
      </c>
      <c r="BH33" s="11">
        <f>+'[1]Консолидовани биланс државе'!BH33</f>
        <v>4081.7359372999999</v>
      </c>
      <c r="BI33" s="11">
        <f>+'[1]Консолидовани биланс државе'!BI33</f>
        <v>4141.7444822699999</v>
      </c>
      <c r="BJ33" s="11">
        <f>+'[1]Консолидовани биланс државе'!BJ33</f>
        <v>4516.3251637199992</v>
      </c>
      <c r="BK33" s="11">
        <f>+'[1]Консолидовани биланс државе'!BK33</f>
        <v>4320.2587881299996</v>
      </c>
      <c r="BL33" s="11">
        <f>+'[1]Консолидовани биланс државе'!BL33</f>
        <v>5872.9739828900001</v>
      </c>
      <c r="BM33" s="11">
        <f>+'[1]Консолидовани биланс државе'!BM33</f>
        <v>7656.309693430002</v>
      </c>
      <c r="BN33" s="11">
        <f>+'[1]Консолидовани биланс државе'!BN33</f>
        <v>6143.1817761000002</v>
      </c>
      <c r="BO33" s="11">
        <f>+'[1]Консолидовани биланс државе'!BO33</f>
        <v>4947.3666091200002</v>
      </c>
      <c r="BP33" s="11">
        <f>+'[1]Консолидовани биланс државе'!BP33</f>
        <v>6024.9743577099998</v>
      </c>
      <c r="BQ33" s="11">
        <f>+'[1]Консолидовани биланс државе'!BQ33</f>
        <v>5129.284279219999</v>
      </c>
      <c r="BR33" s="11">
        <f>+'[1]Консолидовани биланс државе'!BR33</f>
        <v>7455.6145365799975</v>
      </c>
      <c r="BS33" s="11">
        <f>+'[1]Консолидовани биланс државе'!BS33</f>
        <v>63075.896376650002</v>
      </c>
      <c r="BT33" s="11"/>
      <c r="BU33" s="11">
        <f>+'[1]Консолидовани биланс државе'!BU33</f>
        <v>2660.3073974399999</v>
      </c>
      <c r="BV33" s="11">
        <f>+'[1]Консолидовани биланс државе'!BV33</f>
        <v>4228.1336999200003</v>
      </c>
      <c r="BW33" s="11">
        <f>+'[1]Консолидовани биланс државе'!BW33</f>
        <v>4299.5065195799998</v>
      </c>
      <c r="BX33" s="11">
        <f>+'[1]Консолидовани биланс државе'!BX33</f>
        <v>4512.4979819399996</v>
      </c>
      <c r="BY33" s="11">
        <f>+'[1]Консолидовани биланс државе'!BY33</f>
        <v>6690.9044198300016</v>
      </c>
      <c r="BZ33" s="11">
        <f>+'[1]Консолидовани биланс државе'!BZ33</f>
        <v>7160.8362850499989</v>
      </c>
      <c r="CA33" s="11">
        <f>+'[1]Консолидовани биланс државе'!CA33</f>
        <v>11162.650844780002</v>
      </c>
      <c r="CB33" s="11">
        <f>+'[1]Консолидовани биланс државе'!CB33</f>
        <v>5558.7432590399976</v>
      </c>
      <c r="CC33" s="11">
        <f>+'[1]Консолидовани биланс државе'!CC33</f>
        <v>5404.9253416400024</v>
      </c>
      <c r="CD33" s="11">
        <f>+'[1]Консолидовани биланс државе'!CD33</f>
        <v>5865.657161539998</v>
      </c>
      <c r="CE33" s="11">
        <f>+'[1]Консолидовани биланс државе'!CE33</f>
        <v>6146.9764364600023</v>
      </c>
      <c r="CF33" s="11">
        <f>+'[1]Консолидовани биланс државе'!CF33</f>
        <v>14167.457340919995</v>
      </c>
      <c r="CG33" s="11">
        <f>+'[1]Консолидовани биланс државе'!CG33</f>
        <v>77858.596688139995</v>
      </c>
      <c r="CH33" s="11"/>
      <c r="CI33" s="11">
        <f>+'[1]Консолидовани биланс државе'!CI33</f>
        <v>2724.66037323</v>
      </c>
      <c r="CJ33" s="11">
        <f>+'[1]Консолидовани биланс државе'!CJ33</f>
        <v>8184.7425931600001</v>
      </c>
      <c r="CK33" s="11">
        <f>+'[1]Консолидовани биланс државе'!CK33</f>
        <v>4196.90069666</v>
      </c>
      <c r="CL33" s="11">
        <f>+'[1]Консолидовани биланс државе'!CL33</f>
        <v>5025.01906039</v>
      </c>
      <c r="CM33" s="11">
        <f>+'[1]Консолидовани биланс државе'!CM33</f>
        <v>4606.9028364299993</v>
      </c>
      <c r="CN33" s="11">
        <f>+'[1]Консолидовани биланс државе'!CN33</f>
        <v>5811.1661777599984</v>
      </c>
      <c r="CO33" s="11">
        <f>+'[1]Консолидовани биланс државе'!CO33</f>
        <v>12448.205968730006</v>
      </c>
      <c r="CP33" s="11">
        <f>+'[1]Консолидовани биланс државе'!CP33</f>
        <v>8649.6799802199985</v>
      </c>
      <c r="CQ33" s="11">
        <f>+'[1]Консолидовани биланс државе'!CQ33</f>
        <v>7287.1436434200023</v>
      </c>
      <c r="CR33" s="11">
        <f>+'[1]Консолидовани биланс државе'!CR33</f>
        <v>5203.0074605200052</v>
      </c>
      <c r="CS33" s="11">
        <f>+'[1]Консолидовани биланс државе'!CS33</f>
        <v>7006.764488569991</v>
      </c>
      <c r="CT33" s="11">
        <f>+'[1]Консолидовани биланс државе'!CT33</f>
        <v>9336.4332640100147</v>
      </c>
      <c r="CU33" s="11">
        <f>+'[1]Консолидовани биланс државе'!CU33</f>
        <v>80480.626543100007</v>
      </c>
      <c r="CV33" s="11"/>
      <c r="CW33" s="11">
        <f>+'[1]Консолидовани биланс државе'!CW33</f>
        <v>9819.0998523300004</v>
      </c>
      <c r="CX33" s="11">
        <f>+'[1]Консолидовани биланс државе'!CX33</f>
        <v>5481.9519201500007</v>
      </c>
      <c r="CY33" s="11">
        <f>+'[1]Консолидовани биланс државе'!CY33</f>
        <v>7252.3799564100009</v>
      </c>
      <c r="CZ33" s="11">
        <f>+'[1]Консолидовани биланс државе'!CZ33</f>
        <v>11816.65926511</v>
      </c>
      <c r="DA33" s="11">
        <f>+'[1]Консолидовани биланс државе'!DA33</f>
        <v>5676.5955150599993</v>
      </c>
      <c r="DB33" s="11">
        <f>+'[1]Консолидовани биланс државе'!DB33</f>
        <v>7661.9757090600033</v>
      </c>
      <c r="DC33" s="11">
        <f>+'[1]Консолидовани биланс државе'!DC33</f>
        <v>5582.7700684499951</v>
      </c>
      <c r="DD33" s="11">
        <f>+'[1]Консолидовани биланс државе'!DD33</f>
        <v>6894.9795062100011</v>
      </c>
      <c r="DE33" s="11">
        <f>+'[1]Консолидовани биланс државе'!DE33</f>
        <v>7085.6575225199967</v>
      </c>
      <c r="DF33" s="11">
        <f>+'[1]Консолидовани биланс државе'!DF33</f>
        <v>16112.351574600001</v>
      </c>
      <c r="DG33" s="11">
        <f>+'[1]Консолидовани биланс државе'!DG33</f>
        <v>9815.9214835499843</v>
      </c>
      <c r="DH33" s="11">
        <f>+'[1]Консолидовани биланс државе'!DH33</f>
        <v>18297.038353080017</v>
      </c>
      <c r="DI33" s="11">
        <f>+'[1]Консолидовани биланс државе'!DI33</f>
        <v>111497.38072653</v>
      </c>
      <c r="DJ33" s="11"/>
      <c r="DK33" s="11">
        <f>+'[1]Консолидовани биланс државе'!DK33</f>
        <v>3454.3889826599998</v>
      </c>
      <c r="DL33" s="11">
        <f>+'[1]Консолидовани биланс државе'!DL33</f>
        <v>6368.1332402700009</v>
      </c>
      <c r="DM33" s="11">
        <f>+'[1]Консолидовани биланс државе'!DM33</f>
        <v>10234.31594733</v>
      </c>
      <c r="DN33" s="11">
        <f>+'[1]Консолидовани биланс државе'!DN33</f>
        <v>6465.502934879999</v>
      </c>
      <c r="DO33" s="11">
        <f>+'[1]Консолидовани биланс државе'!DO33</f>
        <v>7535.5575419399993</v>
      </c>
      <c r="DP33" s="11">
        <f>+'[1]Консолидовани биланс државе'!DP33</f>
        <v>6933.4626554500046</v>
      </c>
      <c r="DQ33" s="11">
        <f>+'[1]Консолидовани биланс државе'!DQ33</f>
        <v>8724.1964622700052</v>
      </c>
      <c r="DR33" s="11">
        <f>+'[1]Консолидовани биланс државе'!DR33</f>
        <v>14835.721621689987</v>
      </c>
      <c r="DS33" s="11">
        <f>+'[1]Консолидовани биланс државе'!DS33</f>
        <v>4852.5562570200082</v>
      </c>
      <c r="DT33" s="11">
        <f>+'[1]Консолидовани биланс државе'!DT33</f>
        <v>8879.9843740099896</v>
      </c>
      <c r="DU33" s="11">
        <f>+'[1]Консолидовани биланс државе'!DU33</f>
        <v>8541.4741107299942</v>
      </c>
      <c r="DV33" s="11">
        <f>+'[1]Консолидовани биланс државе'!DV33</f>
        <v>14392.769667670005</v>
      </c>
      <c r="DW33" s="11">
        <f>+'[1]Консолидовани биланс државе'!DW33</f>
        <v>101218.06379592</v>
      </c>
      <c r="DX33" s="11"/>
      <c r="DY33" s="11">
        <f>+'[1]Консолидовани биланс државе'!DY33</f>
        <v>3994.2515761899999</v>
      </c>
      <c r="DZ33" s="11">
        <f>+'[1]Консолидовани биланс државе'!DZ33</f>
        <v>6301.8294289999985</v>
      </c>
      <c r="EA33" s="11">
        <f>+'[1]Консолидовани биланс државе'!EA33</f>
        <v>9063.9668356500006</v>
      </c>
      <c r="EB33" s="11">
        <f>+'[1]Консолидовани биланс државе'!EB33</f>
        <v>6207.0806042900012</v>
      </c>
      <c r="EC33" s="11">
        <f>+'[1]Консолидовани биланс државе'!EC33</f>
        <v>7343.6417618699988</v>
      </c>
      <c r="ED33" s="11">
        <f>+'[1]Консолидовани биланс државе'!ED33</f>
        <v>10174.971115660004</v>
      </c>
      <c r="EE33" s="11">
        <f>+'[1]Консолидовани биланс државе'!EE33</f>
        <v>11336.630180139995</v>
      </c>
      <c r="EF33" s="11">
        <f>+'[1]Консолидовани биланс државе'!EF33</f>
        <v>8350.7626227899982</v>
      </c>
      <c r="EG33" s="11">
        <f>+'[1]Консолидовани биланс државе'!EG33</f>
        <v>8172.8044275400061</v>
      </c>
      <c r="EH33" s="11">
        <f>+'[1]Консолидовани биланс државе'!EH33</f>
        <v>6823.9549527499967</v>
      </c>
      <c r="EI33" s="11">
        <f>+'[1]Консолидовани биланс државе'!EI33</f>
        <v>13227.516928010002</v>
      </c>
      <c r="EJ33" s="11">
        <f>+'[1]Консолидовани биланс државе'!EJ33</f>
        <v>26008.231997970004</v>
      </c>
      <c r="EK33" s="11">
        <f>+'[1]Консолидовани биланс државе'!EK33</f>
        <v>117005.64243186</v>
      </c>
      <c r="EL33" s="11">
        <f>+'[1]Консолидовани биланс државе'!EL33</f>
        <v>117005.64243186</v>
      </c>
      <c r="EM33" s="11"/>
      <c r="EN33" s="11">
        <f>+'[1]Консолидовани биланс државе'!EN33</f>
        <v>4882.7320304200002</v>
      </c>
      <c r="EO33" s="11">
        <f>+'[1]Консолидовани биланс државе'!EO33</f>
        <v>6755.2914103200001</v>
      </c>
      <c r="EP33" s="11">
        <f>+'[1]Консолидовани биланс државе'!EP33</f>
        <v>7094.1946934399966</v>
      </c>
      <c r="EQ33" s="11">
        <f>+'[1]Консолидовани биланс државе'!EQ33</f>
        <v>5952.4594214100034</v>
      </c>
      <c r="ER33" s="11">
        <f>+'[1]Консолидовани биланс државе'!ER33</f>
        <v>8136.675128359997</v>
      </c>
      <c r="ES33" s="11">
        <f>+'[1]Консолидовани биланс државе'!ES33</f>
        <v>9709.0407891899995</v>
      </c>
      <c r="ET33" s="11">
        <f>+'[1]Консолидовани биланс државе'!ET33</f>
        <v>8953.8369669100011</v>
      </c>
      <c r="EU33" s="11">
        <f>+'[1]Консолидовани биланс државе'!EU33</f>
        <v>8153.0063723200001</v>
      </c>
      <c r="EV33" s="11">
        <f>+'[1]Консолидовани биланс државе'!EV33</f>
        <v>8172.1115250799985</v>
      </c>
      <c r="EW33" s="11">
        <f>+'[1]Консолидовани биланс државе'!EW33</f>
        <v>12155.657559789994</v>
      </c>
      <c r="EX33" s="11">
        <f>+'[1]Консолидовани биланс државе'!EX33</f>
        <v>7542.2903903699917</v>
      </c>
      <c r="EY33" s="11">
        <f>+'[1]Консолидовани биланс државе'!EY33</f>
        <v>47227.147119300011</v>
      </c>
      <c r="EZ33" s="11">
        <f>+'[1]Консолидовани биланс државе'!EZ33</f>
        <v>134734.44340691</v>
      </c>
      <c r="FA33" s="11">
        <f>+'[1]Консолидовани биланс државе'!FA33</f>
        <v>134734.44340691</v>
      </c>
      <c r="FB33" s="11">
        <f>+'[1]Консолидовани биланс државе'!FB33</f>
        <v>5025.0652320099998</v>
      </c>
      <c r="FC33" s="11">
        <f>+'[1]Консолидовани биланс државе'!FC33</f>
        <v>5716.5503232099991</v>
      </c>
      <c r="FD33" s="11">
        <f>+'[1]Консолидовани биланс државе'!FD33</f>
        <v>7261.1936326499999</v>
      </c>
      <c r="FE33" s="11">
        <f>+'[1]Консолидовани биланс државе'!FE33</f>
        <v>10442.03505622</v>
      </c>
      <c r="FF33" s="11">
        <f>+'[1]Консолидовани биланс државе'!FF33</f>
        <v>7084.570218379994</v>
      </c>
      <c r="FG33" s="11">
        <f>+'[1]Консолидовани биланс државе'!FG33</f>
        <v>6528.5085178100053</v>
      </c>
      <c r="FH33" s="11">
        <f>+'[1]Консолидовани биланс државе'!FH33</f>
        <v>7761.6793498300012</v>
      </c>
      <c r="FI33" s="11">
        <f>+'[1]Консолидовани биланс државе'!FI33</f>
        <v>5805.3013615199961</v>
      </c>
      <c r="FJ33" s="11">
        <f>+'[1]Консолидовани биланс државе'!FJ33</f>
        <v>6863.5321038900065</v>
      </c>
      <c r="FK33" s="11">
        <f>+'[1]Консолидовани биланс државе'!FK33</f>
        <v>7648.7468440700004</v>
      </c>
      <c r="FL33" s="11">
        <f>+'[1]Консолидовани биланс државе'!FL33</f>
        <v>8953.4856604099932</v>
      </c>
      <c r="FM33" s="11">
        <f>+'[1]Консолидовани биланс државе'!FM33</f>
        <v>33564.791681129995</v>
      </c>
      <c r="FN33" s="11">
        <f>+'[1]Консолидовани биланс државе'!FN33</f>
        <v>112655.45998112998</v>
      </c>
      <c r="FO33" s="11">
        <f>+'[1]Консолидовани биланс државе'!FO33</f>
        <v>112655.45998112998</v>
      </c>
      <c r="FP33" s="11">
        <f>+'[1]Консолидовани биланс државе'!FP33</f>
        <v>3003.8877622999998</v>
      </c>
      <c r="FQ33" s="11">
        <f>+'[1]Консолидовани биланс државе'!FQ33</f>
        <v>4903.3150866100013</v>
      </c>
      <c r="FR33" s="11">
        <f>+'[1]Консолидовани биланс државе'!FR33</f>
        <v>10979.976672319999</v>
      </c>
      <c r="FS33" s="11">
        <f>+'[1]Консолидовани биланс државе'!FS33</f>
        <v>7560.8639627900011</v>
      </c>
      <c r="FT33" s="11">
        <f>+'[1]Консолидовани биланс државе'!FT33</f>
        <v>11783.139515979996</v>
      </c>
      <c r="FU33" s="11">
        <f>+'[1]Консолидовани биланс државе'!FU33</f>
        <v>7306.0386984999977</v>
      </c>
      <c r="FV33" s="11">
        <f>+'[1]Консолидовани биланс државе'!FV33</f>
        <v>5549.6187223000061</v>
      </c>
      <c r="FW33" s="11">
        <f>+'[1]Консолидовани биланс државе'!FW33</f>
        <v>7074.4450635499998</v>
      </c>
      <c r="FX33" s="11">
        <f>+'[1]Консолидовани биланс државе'!FX33</f>
        <v>9384.7509220999927</v>
      </c>
      <c r="FY33" s="11">
        <f>+'[1]Консолидовани биланс државе'!FY33</f>
        <v>7745.3064395899983</v>
      </c>
      <c r="FZ33" s="11">
        <f>+'[1]Консолидовани биланс државе'!FZ33</f>
        <v>10039.40419779</v>
      </c>
      <c r="GA33" s="11">
        <f>+'[1]Консолидовани биланс државе'!GA33</f>
        <v>28001.399256640001</v>
      </c>
      <c r="GB33" s="11">
        <f>+'[1]Консолидовани биланс државе'!GB33</f>
        <v>113332.14630047001</v>
      </c>
      <c r="GC33" s="11">
        <f>+'[1]Консолидовани биланс државе'!GD33</f>
        <v>2793.3133756500001</v>
      </c>
      <c r="GD33" s="11">
        <f>+'[1]Консолидовани биланс државе'!GE33</f>
        <v>6640.5276331200002</v>
      </c>
      <c r="GE33" s="11">
        <f>+'[1]Консолидовани биланс државе'!GF33</f>
        <v>8496.6806195299996</v>
      </c>
      <c r="GF33" s="11">
        <f>+'[1]Консолидовани биланс државе'!GG33</f>
        <v>8475.5601941300065</v>
      </c>
      <c r="GG33" s="11">
        <f>+'[1]Консолидовани биланс државе'!GH33</f>
        <v>13216.881143130026</v>
      </c>
      <c r="GH33" s="11">
        <f>+'[1]Консолидовани биланс државе'!GI33</f>
        <v>7270.8961300999799</v>
      </c>
      <c r="GI33" s="11">
        <f>+'[1]Консолидовани биланс државе'!GJ33</f>
        <v>7518.9953654299907</v>
      </c>
      <c r="GJ33" s="11">
        <f>+'[1]Консолидовани биланс државе'!GK33</f>
        <v>7590.9997752700274</v>
      </c>
      <c r="GK33" s="11">
        <f>+'[1]Консолидовани биланс државе'!GL33</f>
        <v>7935.6769267900172</v>
      </c>
      <c r="GL33" s="11">
        <f>+'[1]Консолидовани биланс државе'!GM33</f>
        <v>8008.9138173800193</v>
      </c>
      <c r="GM33" s="11">
        <f>+'[1]Консолидовани биланс државе'!GN33</f>
        <v>10515.330672760003</v>
      </c>
      <c r="GN33" s="11">
        <f>+'[1]Консолидовани биланс државе'!GO33</f>
        <v>21198.331676709935</v>
      </c>
      <c r="GO33" s="11">
        <f>+'[1]Консолидовани биланс државе'!GP33</f>
        <v>109662.10733</v>
      </c>
      <c r="GP33" s="11">
        <f>+'[1]Консолидовани биланс државе'!GQ33</f>
        <v>109662.10733</v>
      </c>
      <c r="GQ33" s="11"/>
      <c r="GR33" s="11">
        <f>+'[1]Консолидовани биланс државе'!GS33</f>
        <v>2690.1518472099997</v>
      </c>
      <c r="GS33" s="11">
        <f>+'[1]Консолидовани биланс државе'!GT33</f>
        <v>5147.4964689599974</v>
      </c>
      <c r="GT33" s="11">
        <f>+'[1]Консолидовани биланс државе'!GU33</f>
        <v>15373.5287678</v>
      </c>
      <c r="GU33" s="11">
        <f>+'[1]Консолидовани биланс државе'!GV33</f>
        <v>7882.1645212699968</v>
      </c>
      <c r="GV33" s="11">
        <f>+'[1]Консолидовани биланс државе'!GW33</f>
        <v>9418.3610678700152</v>
      </c>
      <c r="GW33" s="11">
        <f>+'[1]Консолидовани биланс државе'!GX33</f>
        <v>7524.6796379301231</v>
      </c>
      <c r="GX33" s="11">
        <f>+'[1]Консолидовани биланс државе'!GY33</f>
        <v>8392.5905549699182</v>
      </c>
      <c r="GY33" s="11">
        <f>+'[1]Консолидовани биланс државе'!GZ33</f>
        <v>6686.503685420028</v>
      </c>
      <c r="GZ33" s="11">
        <f>+'[1]Консолидовани биланс државе'!HA33</f>
        <v>6337.5438001500079</v>
      </c>
      <c r="HA33" s="11">
        <f>+'[1]Консолидовани биланс државе'!HB33</f>
        <v>19368.740473940034</v>
      </c>
      <c r="HB33" s="11">
        <f>+'[1]Консолидовани биланс државе'!HC33</f>
        <v>11752.038100420059</v>
      </c>
      <c r="HC33" s="11">
        <f>+'[1]Консолидовани биланс државе'!HD33</f>
        <v>20602.312040599973</v>
      </c>
      <c r="HD33" s="11">
        <f>+'[1]Консолидовани биланс државе'!HE33</f>
        <v>121176.11096654015</v>
      </c>
      <c r="HE33" s="11">
        <f>+'[1]Консолидовани биланс државе'!HF33</f>
        <v>121176.11096654015</v>
      </c>
      <c r="HF33" s="11">
        <f>+'[1]Консолидовани биланс државе'!HG33</f>
        <v>6844.4104954699997</v>
      </c>
      <c r="HG33" s="11">
        <f>+'[1]Консолидовани биланс државе'!HH33</f>
        <v>6176.0352864000024</v>
      </c>
      <c r="HH33" s="11">
        <f>+'[1]Консолидовани биланс државе'!HI33</f>
        <v>12861.896461050017</v>
      </c>
      <c r="HI33" s="11">
        <f>+'[1]Консолидовани биланс државе'!HJ33</f>
        <v>8868.9157971100049</v>
      </c>
      <c r="HJ33" s="11">
        <f>+'[1]Консолидовани биланс државе'!HK33</f>
        <v>39496.184115600016</v>
      </c>
      <c r="HK33" s="11">
        <f>+'[1]Консолидовани биланс државе'!HL33</f>
        <v>43577.702402299983</v>
      </c>
      <c r="HL33" s="11">
        <f>+'[1]Консолидовани биланс државе'!HM33</f>
        <v>37552.499166950052</v>
      </c>
      <c r="HM33" s="11">
        <f>+'[1]Консолидовани биланс државе'!HN33</f>
        <v>25634.021614190027</v>
      </c>
      <c r="HN33" s="11">
        <f>+'[1]Консолидовани биланс државе'!HO33</f>
        <v>28132.07379436999</v>
      </c>
      <c r="HO33" s="11">
        <f>+'[1]Консолидовани биланс државе'!HP33</f>
        <v>10371.718147500033</v>
      </c>
      <c r="HP33" s="11">
        <f>+'[1]Консолидовани биланс државе'!HQ33</f>
        <v>9381.2637190600108</v>
      </c>
      <c r="HQ33" s="11">
        <f>+'[1]Консолидовани биланс државе'!HR33</f>
        <v>22586.775028339958</v>
      </c>
      <c r="HR33" s="11">
        <f>+'[1]Консолидовани биланс државе'!HS33</f>
        <v>251483.4960283401</v>
      </c>
      <c r="HS33" s="11">
        <f>+'[1]Консолидовани биланс државе'!HT33</f>
        <v>251483.4960283401</v>
      </c>
      <c r="HT33" s="11">
        <f>+'[1]Консолидовани биланс државе'!HU33</f>
        <v>2585.2764695699998</v>
      </c>
      <c r="HU33" s="11">
        <f>+'[1]Консолидовани биланс државе'!HV33</f>
        <v>5500.7062378299997</v>
      </c>
      <c r="HV33" s="11">
        <f>+'[1]Консолидовани биланс државе'!HW33</f>
        <v>17387.22775478</v>
      </c>
      <c r="HW33" s="11">
        <f>+'[1]Консолидовани биланс државе'!HX33</f>
        <v>26056.178569780004</v>
      </c>
      <c r="HX33" s="11">
        <f>+'[1]Консолидовани биланс државе'!HY33</f>
        <v>28402.742115619989</v>
      </c>
      <c r="HY33" s="11">
        <f>+'[1]Консолидовани биланс државе'!HZ33</f>
        <v>30341.393879819992</v>
      </c>
      <c r="HZ33" s="11">
        <f>+'[1]Консолидовани биланс државе'!IA33</f>
        <v>10900.458837830007</v>
      </c>
      <c r="IA33" s="11">
        <f>+'[1]Консолидовани биланс државе'!IB33</f>
        <v>11787.193285730023</v>
      </c>
      <c r="IB33" s="11">
        <f>+'[1]Консолидовани биланс државе'!IC33</f>
        <v>9260.3537288699972</v>
      </c>
      <c r="IC33" s="11">
        <f>+'[1]Консолидовани биланс државе'!ID33</f>
        <v>12263.202754510046</v>
      </c>
      <c r="ID33" s="11">
        <f>+'[1]Консолидовани биланс државе'!IE33</f>
        <v>17418.207247469967</v>
      </c>
      <c r="IE33" s="11">
        <f>+'[1]Консолидовани биланс државе'!IF33</f>
        <v>34358.563106370013</v>
      </c>
      <c r="IF33" s="11">
        <f>+'[1]Консолидовани биланс државе'!IG33</f>
        <v>206261.50398818005</v>
      </c>
      <c r="IG33" s="11">
        <f>+'[1]Консолидовани биланс државе'!IH33</f>
        <v>206261.50398818005</v>
      </c>
      <c r="IH33" s="11">
        <f>+'[1]Консолидовани биланс државе'!II33</f>
        <v>3276.9387271099999</v>
      </c>
      <c r="II33" s="11">
        <f>+'[1]Консолидовани биланс државе'!IJ33</f>
        <v>7029.8968666899973</v>
      </c>
      <c r="IJ33" s="11">
        <f>+'[1]Консолидовани биланс државе'!IK33</f>
        <v>28225.194125600003</v>
      </c>
      <c r="IK33" s="11">
        <f>+'[1]Консолидовани биланс државе'!IL33</f>
        <v>8335.804309729996</v>
      </c>
      <c r="IL33" s="11">
        <f>+'[1]Консолидовани биланс државе'!IM33</f>
        <v>11177.503500769992</v>
      </c>
      <c r="IM33" s="11">
        <f>+'[1]Консолидовани биланс државе'!IN33</f>
        <v>11989.031474170029</v>
      </c>
      <c r="IN33" s="11">
        <f>+'[1]Консолидовани биланс државе'!IO33</f>
        <v>9266.6913223500214</v>
      </c>
      <c r="IO33" s="11">
        <f>+'[1]Консолидовани биланс државе'!IP33</f>
        <v>14101.887097079991</v>
      </c>
      <c r="IP33" s="11">
        <f>+'[1]Консолидовани биланс државе'!IQ33</f>
        <v>10764.42823542</v>
      </c>
      <c r="IQ33" s="11">
        <f>+'[1]Консолидовани биланс државе'!IR33</f>
        <v>9580.5337142000117</v>
      </c>
      <c r="IR33" s="11">
        <f>+'[1]Консолидовани биланс државе'!IS33</f>
        <v>15290.630594999995</v>
      </c>
      <c r="IS33" s="11">
        <f>+'[1]Консолидовани биланс државе'!IT33</f>
        <v>31431.355306280053</v>
      </c>
      <c r="IT33" s="11">
        <f>+'[1]Консолидовани биланс државе'!IU33</f>
        <v>160469.89527440007</v>
      </c>
      <c r="IU33" s="59">
        <f>+'[1]Консолидовани биланс државе'!IV33</f>
        <v>160469.89527440007</v>
      </c>
      <c r="IV33" s="11">
        <f>+'[1]Консолидовани биланс државе'!IW33</f>
        <v>5510.9884186399995</v>
      </c>
      <c r="IW33" s="11">
        <f>+'[1]Консолидовани биланс државе'!IX33</f>
        <v>8342.9890993000008</v>
      </c>
      <c r="IX33" s="11">
        <f>+'[1]Консолидовани биланс државе'!IY33</f>
        <v>20179.751852829995</v>
      </c>
      <c r="IY33" s="11">
        <f>+'[1]Консолидовани биланс државе'!IZ33</f>
        <v>9496.8406892200001</v>
      </c>
      <c r="IZ33" s="11">
        <f>+'[1]Консолидовани биланс државе'!JA33</f>
        <v>17820.456572870004</v>
      </c>
      <c r="JA33" s="11">
        <f>+'[1]Консолидовани биланс државе'!JB33</f>
        <v>15918.264212920012</v>
      </c>
      <c r="JB33" s="11">
        <f>+'[1]Консолидовани биланс државе'!JC33</f>
        <v>14662.064985409976</v>
      </c>
      <c r="JC33" s="11">
        <f>+'[1]Консолидовани биланс државе'!JD33</f>
        <v>13228.200017880017</v>
      </c>
      <c r="JD33" s="11">
        <f>+'[1]Консолидовани биланс државе'!JE33</f>
        <v>36601.726477080018</v>
      </c>
      <c r="JE33" s="11">
        <f>+'[1]Консолидовани биланс државе'!JF33</f>
        <v>19141.706623400012</v>
      </c>
      <c r="JF33" s="11">
        <f>+'[1]Консолидовани биланс државе'!JG33</f>
        <v>21704.581954090008</v>
      </c>
      <c r="JG33" s="11">
        <f>+'[1]Консолидовани биланс државе'!JH33</f>
        <v>31148.92873983999</v>
      </c>
      <c r="JH33" s="11">
        <f>+'[1]Консолидовани биланс државе'!JI33</f>
        <v>213756.49964348003</v>
      </c>
      <c r="JI33" s="59">
        <f>+'[1]Консолидовани биланс државе'!JJ33</f>
        <v>213756.49964348003</v>
      </c>
      <c r="JJ33" s="11">
        <f>+'[1]Консолидовани биланс државе'!JK33</f>
        <v>4024.7286102599992</v>
      </c>
      <c r="JK33" s="11">
        <f>+'[1]Консолидовани биланс државе'!JL33</f>
        <v>11848.38082635</v>
      </c>
      <c r="JL33" s="11">
        <f>+'[1]Консолидовани биланс државе'!JM33</f>
        <v>21628.297851810006</v>
      </c>
      <c r="JM33" s="11">
        <f>+'[1]Консолидовани биланс државе'!JN33</f>
        <v>34506.099431009992</v>
      </c>
      <c r="JN33" s="11">
        <f>+'[1]Консолидовани биланс државе'!JO33</f>
        <v>10251.040515219993</v>
      </c>
      <c r="JO33" s="11">
        <f>+'[1]Консолидовани биланс државе'!JP33</f>
        <v>14447.213000830001</v>
      </c>
      <c r="JP33" s="11">
        <f>+'[1]Консолидовани биланс државе'!JQ33</f>
        <v>20728.019827119995</v>
      </c>
      <c r="JQ33" s="11">
        <f>+'[1]Консолидовани биланс државе'!JR33</f>
        <v>26577.546835989982</v>
      </c>
      <c r="JR33" s="11">
        <f>+'[1]Консолидовани биланс државе'!JS33</f>
        <v>14952.508139770043</v>
      </c>
      <c r="JS33" s="11">
        <f>+'[1]Консолидовани биланс државе'!JT33</f>
        <v>13513.486457199986</v>
      </c>
      <c r="JT33" s="11">
        <f>+'[1]Консолидовани биланс државе'!JU33</f>
        <v>17967.110922920092</v>
      </c>
      <c r="JU33" s="11">
        <f>+'[1]Консолидовани биланс државе'!JV33</f>
        <v>46292.712607349873</v>
      </c>
      <c r="JV33" s="11">
        <f>+'[1]Консолидовани биланс државе'!JW33</f>
        <v>236737.14502582996</v>
      </c>
      <c r="JW33" s="59">
        <f>+'[1]Консолидовани биланс државе'!JX33</f>
        <v>236737.14502582996</v>
      </c>
      <c r="JX33" s="11">
        <f>+'[1]Консолидовани биланс државе'!JY33</f>
        <v>5330.3875621700008</v>
      </c>
      <c r="JY33" s="11">
        <f>+'[1]Консолидовани биланс државе'!JZ33</f>
        <v>9792.6116203100009</v>
      </c>
      <c r="JZ33" s="11">
        <f>+'[1]Консолидовани биланс државе'!KA33</f>
        <v>18492.565583129996</v>
      </c>
      <c r="KA33" s="11">
        <f>+'[1]Консолидовани биланс државе'!KB33</f>
        <v>34593.290254569991</v>
      </c>
      <c r="KB33" s="11">
        <f>+'[1]Консолидовани биланс државе'!KC33</f>
        <v>23625.664885329923</v>
      </c>
      <c r="KC33" s="11">
        <f>+'[1]Консолидовани биланс државе'!KD33</f>
        <v>11946.722361960074</v>
      </c>
      <c r="KD33" s="11">
        <f>+'[1]Консолидовани биланс државе'!KE33</f>
        <v>31151.727420310042</v>
      </c>
      <c r="KE33" s="11">
        <f>+'[1]Консолидовани биланс државе'!KF33</f>
        <v>26217.230755849945</v>
      </c>
      <c r="KF33" s="11">
        <f>+'[1]Консолидовани биланс државе'!KG33</f>
        <v>16371.432134059942</v>
      </c>
      <c r="KG33" s="11">
        <f>+'[1]Консолидовани биланс државе'!KH33</f>
        <v>15933.38473115998</v>
      </c>
      <c r="KH33" s="11">
        <f>+'[1]Консолидовани биланс државе'!KI33</f>
        <v>20212.493361290035</v>
      </c>
      <c r="KI33" s="11">
        <f>+'[1]Консолидовани биланс државе'!KJ33</f>
        <v>46612.570225909927</v>
      </c>
      <c r="KJ33" s="11">
        <f>+'[1]Консолидовани биланс државе'!KK33</f>
        <v>15122.999182480002</v>
      </c>
      <c r="KK33" s="59">
        <f>+'[1]Консолидовани биланс државе'!KL33</f>
        <v>260280.08089604991</v>
      </c>
      <c r="KL33" s="11">
        <f>+'[1]Консолидовани биланс државе'!KM33</f>
        <v>5448.6852766399988</v>
      </c>
      <c r="KM33" s="11">
        <f>+'[1]Консолидовани биланс државе'!KN33</f>
        <v>16609.838842330002</v>
      </c>
      <c r="KN33" s="11">
        <f>+'[1]Консолидовани биланс државе'!KO33</f>
        <v>0</v>
      </c>
      <c r="KO33" s="11">
        <f>+'[1]Консолидовани биланс државе'!KP33</f>
        <v>0</v>
      </c>
      <c r="KP33" s="11">
        <f>+'[1]Консолидовани биланс државе'!KQ33</f>
        <v>0</v>
      </c>
      <c r="KQ33" s="11">
        <f>+'[1]Консолидовани биланс државе'!KR33</f>
        <v>0</v>
      </c>
      <c r="KR33" s="11">
        <f>+'[1]Консолидовани биланс државе'!KS33</f>
        <v>0</v>
      </c>
      <c r="KS33" s="11">
        <f>+'[1]Консолидовани биланс државе'!KT33</f>
        <v>0</v>
      </c>
      <c r="KT33" s="11">
        <f>+'[1]Консолидовани биланс државе'!KU33</f>
        <v>0</v>
      </c>
      <c r="KU33" s="11">
        <f>+'[1]Консолидовани биланс државе'!KV33</f>
        <v>0</v>
      </c>
      <c r="KV33" s="11">
        <f>+'[1]Консолидовани биланс државе'!KW33</f>
        <v>0</v>
      </c>
      <c r="KW33" s="11">
        <f>+'[1]Консолидовани биланс државе'!KX33</f>
        <v>0</v>
      </c>
      <c r="KX33" s="11">
        <f>+'[1]Консолидовани биланс државе'!KY33</f>
        <v>22058.524118970003</v>
      </c>
      <c r="KY33" s="59">
        <f>+'[1]Консолидовани биланс државе'!KZ33</f>
        <v>22058.524118970003</v>
      </c>
      <c r="KZ33" s="59">
        <f>+'[1]Консолидовани биланс државе'!LA33</f>
        <v>145.86077703769772</v>
      </c>
      <c r="LA33" s="12">
        <f>+'[1]Консолидовани биланс државе'!LB33</f>
        <v>142.303197109949</v>
      </c>
    </row>
    <row r="34" spans="1:313" s="95" customFormat="1" ht="16.7" customHeight="1" x14ac:dyDescent="0.45">
      <c r="A34" s="94"/>
      <c r="B34" s="13" t="s">
        <v>35</v>
      </c>
      <c r="C34" s="11">
        <f>+'[1]Консолидовани биланс државе'!C34</f>
        <v>19624.69463613</v>
      </c>
      <c r="D34" s="11">
        <f>+'[1]Консолидовани биланс државе'!D34</f>
        <v>20702.817752999999</v>
      </c>
      <c r="E34" s="11">
        <f>+'[1]Консолидовани биланс државе'!E34</f>
        <v>21926.574366000001</v>
      </c>
      <c r="F34" s="11">
        <f>+'[1]Консолидовани биланс државе'!F34</f>
        <v>23226.355151999996</v>
      </c>
      <c r="G34" s="11">
        <f>+'[1]Консолидовани биланс државе'!G34</f>
        <v>23080.620673000001</v>
      </c>
      <c r="H34" s="11">
        <f>+'[1]Консолидовани биланс државе'!H34</f>
        <v>23573.560353000001</v>
      </c>
      <c r="I34" s="11">
        <f>+'[1]Консолидовани биланс државе'!I34</f>
        <v>24164.272810000002</v>
      </c>
      <c r="J34" s="11">
        <f>+'[1]Консолидовани биланс државе'!J34</f>
        <v>22800.990290000002</v>
      </c>
      <c r="K34" s="11">
        <f>+'[1]Консолидовани биланс државе'!K34</f>
        <v>23860.911065</v>
      </c>
      <c r="L34" s="11">
        <f>+'[1]Консолидовани биланс државе'!L34</f>
        <v>24336.484252999999</v>
      </c>
      <c r="M34" s="11">
        <f>+'[1]Консолидовани биланс државе'!M34</f>
        <v>25915.160758999995</v>
      </c>
      <c r="N34" s="11">
        <f>+'[1]Консолидовани биланс државе'!N34</f>
        <v>32437.810675000001</v>
      </c>
      <c r="O34" s="11">
        <f>+'[1]Консолидовани биланс државе'!O34</f>
        <v>285650.25278513</v>
      </c>
      <c r="P34" s="11"/>
      <c r="Q34" s="11">
        <f>+'[1]Консолидовани биланс државе'!Q34</f>
        <v>26808.004107000001</v>
      </c>
      <c r="R34" s="11">
        <f>+'[1]Консолидовани биланс државе'!R34</f>
        <v>25235.353007000005</v>
      </c>
      <c r="S34" s="11">
        <f>+'[1]Консолидовани биланс државе'!S34</f>
        <v>27810.956886000007</v>
      </c>
      <c r="T34" s="11">
        <f>+'[1]Консолидовани биланс државе'!T34</f>
        <v>24956.103065999996</v>
      </c>
      <c r="U34" s="11">
        <f>+'[1]Консолидовани биланс државе'!U34</f>
        <v>28343.253912</v>
      </c>
      <c r="V34" s="11">
        <f>+'[1]Консолидовани биланс државе'!V34</f>
        <v>28368.314837000005</v>
      </c>
      <c r="W34" s="11">
        <f>+'[1]Консолидовани биланс државе'!W34</f>
        <v>32333.786769000006</v>
      </c>
      <c r="X34" s="11">
        <f>+'[1]Консолидовани биланс државе'!X34</f>
        <v>28591.353375999999</v>
      </c>
      <c r="Y34" s="11">
        <f>+'[1]Консолидовани биланс државе'!Y34</f>
        <v>27970.694265999999</v>
      </c>
      <c r="Z34" s="11">
        <f>+'[1]Консолидовани биланс државе'!Z34</f>
        <v>30015.610291000001</v>
      </c>
      <c r="AA34" s="11">
        <f>+'[1]Консолидовани биланс државе'!AA34</f>
        <v>37365.898107000001</v>
      </c>
      <c r="AB34" s="11">
        <f>+'[1]Консолидовани биланс државе'!AB34</f>
        <v>42642.735000000001</v>
      </c>
      <c r="AC34" s="11">
        <f>+'[1]Консолидовани биланс државе'!AC34</f>
        <v>360442.063624</v>
      </c>
      <c r="AD34" s="11"/>
      <c r="AE34" s="11">
        <f>+'[1]Консолидовани биланс државе'!AE34</f>
        <v>38361.810995319996</v>
      </c>
      <c r="AF34" s="11">
        <f>+'[1]Консолидовани биланс државе'!AF34</f>
        <v>30228.596605230003</v>
      </c>
      <c r="AG34" s="11">
        <f>+'[1]Консолидовани биланс државе'!AG34</f>
        <v>31428.542746500007</v>
      </c>
      <c r="AH34" s="11">
        <f>+'[1]Консолидовани биланс државе'!AH34</f>
        <v>29939.778876179997</v>
      </c>
      <c r="AI34" s="11">
        <f>+'[1]Консолидовани биланс државе'!AI34</f>
        <v>30450.430218469999</v>
      </c>
      <c r="AJ34" s="11">
        <f>+'[1]Консолидовани биланс државе'!AJ34</f>
        <v>31395.010877810011</v>
      </c>
      <c r="AK34" s="11">
        <f>+'[1]Консолидовани биланс државе'!AK34</f>
        <v>34404.807162419995</v>
      </c>
      <c r="AL34" s="11">
        <f>+'[1]Консолидовани биланс државе'!AL34</f>
        <v>34651.375866579998</v>
      </c>
      <c r="AM34" s="11">
        <f>+'[1]Консолидовани биланс државе'!AM34</f>
        <v>32758.428029449995</v>
      </c>
      <c r="AN34" s="11">
        <f>+'[1]Консолидовани биланс државе'!AN34</f>
        <v>33388.524338740019</v>
      </c>
      <c r="AO34" s="11">
        <f>+'[1]Консолидовани биланс државе'!AO34</f>
        <v>35480.292913369994</v>
      </c>
      <c r="AP34" s="11">
        <f>+'[1]Консолидовани биланс државе'!AP34</f>
        <v>46796.699089250003</v>
      </c>
      <c r="AQ34" s="11">
        <f>+'[1]Консолидовани биланс државе'!AQ34</f>
        <v>409284.29771932005</v>
      </c>
      <c r="AR34" s="11"/>
      <c r="AS34" s="11">
        <f>+'[1]Консолидовани биланс државе'!AS34</f>
        <v>40913.191000000006</v>
      </c>
      <c r="AT34" s="11">
        <f>+'[1]Консолидовани биланс државе'!AT34</f>
        <v>38756.328999999998</v>
      </c>
      <c r="AU34" s="11">
        <f>+'[1]Консолидовани биланс државе'!AU34</f>
        <v>38278.118999999999</v>
      </c>
      <c r="AV34" s="11">
        <f>+'[1]Консолидовани биланс државе'!AV34</f>
        <v>39975.383071470002</v>
      </c>
      <c r="AW34" s="11">
        <f>+'[1]Консолидовани биланс државе'!AW34</f>
        <v>41219.526361410004</v>
      </c>
      <c r="AX34" s="11">
        <f>+'[1]Консолидовани биланс државе'!AX34</f>
        <v>41206.225880529993</v>
      </c>
      <c r="AY34" s="11">
        <f>+'[1]Консолидовани биланс државе'!AY34</f>
        <v>41003.773000000001</v>
      </c>
      <c r="AZ34" s="11">
        <f>+'[1]Консолидовани биланс државе'!AZ34</f>
        <v>37947.027364000001</v>
      </c>
      <c r="BA34" s="11">
        <f>+'[1]Консолидовани биланс државе'!BA34</f>
        <v>41478.300000000003</v>
      </c>
      <c r="BB34" s="11">
        <f>+'[1]Консолидовани биланс државе'!BB34</f>
        <v>41367</v>
      </c>
      <c r="BC34" s="11">
        <f>+'[1]Консолидовани биланс државе'!BC34</f>
        <v>45474.799999999996</v>
      </c>
      <c r="BD34" s="11">
        <f>+'[1]Консолидовани биланс државе'!BD34</f>
        <v>49185.75</v>
      </c>
      <c r="BE34" s="11">
        <f>+'[1]Консолидовани биланс државе'!BE34</f>
        <v>496805.42467740993</v>
      </c>
      <c r="BF34" s="11"/>
      <c r="BG34" s="11">
        <f>+'[1]Консолидовани биланс државе'!BG34</f>
        <v>41894.488815930003</v>
      </c>
      <c r="BH34" s="11">
        <f>+'[1]Консолидовани биланс државе'!BH34</f>
        <v>44330.339282390007</v>
      </c>
      <c r="BI34" s="11">
        <f>+'[1]Консолидовани биланс државе'!BI34</f>
        <v>46473.548892040002</v>
      </c>
      <c r="BJ34" s="11">
        <f>+'[1]Консолидовани биланс државе'!BJ34</f>
        <v>47265.31744151</v>
      </c>
      <c r="BK34" s="11">
        <f>+'[1]Консолидовани биланс државе'!BK34</f>
        <v>44997.007126709992</v>
      </c>
      <c r="BL34" s="11">
        <f>+'[1]Консолидовани биланс државе'!BL34</f>
        <v>46709.927997229999</v>
      </c>
      <c r="BM34" s="11">
        <f>+'[1]Консолидовани биланс државе'!BM34</f>
        <v>46383.331224160007</v>
      </c>
      <c r="BN34" s="11">
        <f>+'[1]Консолидовани биланс државе'!BN34</f>
        <v>45366.12844524</v>
      </c>
      <c r="BO34" s="11">
        <f>+'[1]Консолидовани биланс државе'!BO34</f>
        <v>46989.487250670005</v>
      </c>
      <c r="BP34" s="11">
        <f>+'[1]Консолидовани биланс државе'!BP34</f>
        <v>45802.057421729987</v>
      </c>
      <c r="BQ34" s="11">
        <f>+'[1]Консолидовани биланс државе'!BQ34</f>
        <v>46703.50051641</v>
      </c>
      <c r="BR34" s="11">
        <f>+'[1]Консолидовани биланс државе'!BR34</f>
        <v>52717.097730329988</v>
      </c>
      <c r="BS34" s="11">
        <f>+'[1]Консолидовани биланс државе'!BS34</f>
        <v>555632.23214434995</v>
      </c>
      <c r="BT34" s="11"/>
      <c r="BU34" s="11">
        <f>+'[1]Консолидовани биланс државе'!BU34</f>
        <v>43110.522114539999</v>
      </c>
      <c r="BV34" s="11">
        <f>+'[1]Консолидовани биланс државе'!BV34</f>
        <v>46058.263284599998</v>
      </c>
      <c r="BW34" s="11">
        <f>+'[1]Консолидовани биланс државе'!BW34</f>
        <v>47959.555103509992</v>
      </c>
      <c r="BX34" s="11">
        <f>+'[1]Консолидовани биланс државе'!BX34</f>
        <v>47019.142086773325</v>
      </c>
      <c r="BY34" s="11">
        <f>+'[1]Консолидовани биланс државе'!BY34</f>
        <v>49222.781880113333</v>
      </c>
      <c r="BZ34" s="11">
        <f>+'[1]Консолидовани биланс државе'!BZ34</f>
        <v>47730.011197853324</v>
      </c>
      <c r="CA34" s="11">
        <f>+'[1]Консолидовани биланс државе'!CA34</f>
        <v>49219.807666410008</v>
      </c>
      <c r="CB34" s="11">
        <f>+'[1]Консолидовани биланс државе'!CB34</f>
        <v>46347.749400229994</v>
      </c>
      <c r="CC34" s="11">
        <f>+'[1]Консолидовани биланс државе'!CC34</f>
        <v>46775.138257939987</v>
      </c>
      <c r="CD34" s="11">
        <f>+'[1]Консолидовани биланс државе'!CD34</f>
        <v>54089.965023589997</v>
      </c>
      <c r="CE34" s="11">
        <f>+'[1]Консолидовани биланс државе'!CE34</f>
        <v>47405.449541410009</v>
      </c>
      <c r="CF34" s="11">
        <f>+'[1]Консолидовани биланс државе'!CF34</f>
        <v>54245.76737981</v>
      </c>
      <c r="CG34" s="11">
        <f>+'[1]Консолидовани биланс државе'!CG34</f>
        <v>579184.15293678001</v>
      </c>
      <c r="CH34" s="11"/>
      <c r="CI34" s="11">
        <f>+'[1]Консолидовани биланс државе'!CI34</f>
        <v>45014.829739170003</v>
      </c>
      <c r="CJ34" s="11">
        <f>+'[1]Консолидовани биланс државе'!CJ34</f>
        <v>48452.849870719991</v>
      </c>
      <c r="CK34" s="11">
        <f>+'[1]Консолидовани биланс државе'!CK34</f>
        <v>49160.029056179992</v>
      </c>
      <c r="CL34" s="11">
        <f>+'[1]Консолидовани биланс државе'!CL34</f>
        <v>49125.92629986001</v>
      </c>
      <c r="CM34" s="11">
        <f>+'[1]Консолидовани биланс државе'!CM34</f>
        <v>50386.79026395001</v>
      </c>
      <c r="CN34" s="11">
        <f>+'[1]Консолидовани биланс државе'!CN34</f>
        <v>50888.946446109992</v>
      </c>
      <c r="CO34" s="11">
        <f>+'[1]Консолидовани биланс државе'!CO34</f>
        <v>50287.884602150007</v>
      </c>
      <c r="CP34" s="11">
        <f>+'[1]Консолидовани биланс државе'!CP34</f>
        <v>50578.039804519998</v>
      </c>
      <c r="CQ34" s="11">
        <f>+'[1]Консолидовани биланс државе'!CQ34</f>
        <v>50858.508837959998</v>
      </c>
      <c r="CR34" s="11">
        <f>+'[1]Консолидовани биланс државе'!CR34</f>
        <v>52135.964461149997</v>
      </c>
      <c r="CS34" s="11">
        <f>+'[1]Консолидовани биланс државе'!CS34</f>
        <v>53142.919397039994</v>
      </c>
      <c r="CT34" s="11">
        <f>+'[1]Консолидовани биланс државе'!CT34</f>
        <v>58936.476047479991</v>
      </c>
      <c r="CU34" s="11">
        <f>+'[1]Консолидовани биланс државе'!CU34</f>
        <v>608969.16482628998</v>
      </c>
      <c r="CV34" s="11"/>
      <c r="CW34" s="11">
        <f>+'[1]Консолидовани биланс државе'!CW34</f>
        <v>49197.380769380004</v>
      </c>
      <c r="CX34" s="11">
        <f>+'[1]Консолидовани биланс државе'!CX34</f>
        <v>52916.647947289995</v>
      </c>
      <c r="CY34" s="11">
        <f>+'[1]Консолидовани биланс државе'!CY34</f>
        <v>52806.449392580005</v>
      </c>
      <c r="CZ34" s="11">
        <f>+'[1]Консолидовани биланс државе'!CZ34</f>
        <v>53682.340085359989</v>
      </c>
      <c r="DA34" s="11">
        <f>+'[1]Консолидовани биланс државе'!DA34</f>
        <v>54465.927551369998</v>
      </c>
      <c r="DB34" s="11">
        <f>+'[1]Консолидовани биланс државе'!DB34</f>
        <v>52919.852566219997</v>
      </c>
      <c r="DC34" s="11">
        <f>+'[1]Консолидовани биланс државе'!DC34</f>
        <v>54283.690030730009</v>
      </c>
      <c r="DD34" s="11">
        <f>+'[1]Консолидовани биланс државе'!DD34</f>
        <v>53746.562316559997</v>
      </c>
      <c r="DE34" s="11">
        <f>+'[1]Консолидовани биланс државе'!DE34</f>
        <v>55442.368543300006</v>
      </c>
      <c r="DF34" s="11">
        <f>+'[1]Консолидовани биланс државе'!DF34</f>
        <v>55033.758212889996</v>
      </c>
      <c r="DG34" s="11">
        <f>+'[1]Консолидовани биланс државе'!DG34</f>
        <v>55378.654220160002</v>
      </c>
      <c r="DH34" s="11">
        <f>+'[1]Консолидовани биланс државе'!DH34</f>
        <v>62620.996630120018</v>
      </c>
      <c r="DI34" s="11">
        <f>+'[1]Консолидовани биланс државе'!DI34</f>
        <v>652494.62826596003</v>
      </c>
      <c r="DJ34" s="11"/>
      <c r="DK34" s="11">
        <f>+'[1]Консолидовани биланс државе'!DK34</f>
        <v>52745.90951243</v>
      </c>
      <c r="DL34" s="11">
        <f>+'[1]Консолидовани биланс државе'!DL34</f>
        <v>54741.550751390001</v>
      </c>
      <c r="DM34" s="11">
        <f>+'[1]Консолидовани биланс државе'!DM34</f>
        <v>54938.312963469994</v>
      </c>
      <c r="DN34" s="11">
        <f>+'[1]Консолидовани биланс државе'!DN34</f>
        <v>62754.411103440005</v>
      </c>
      <c r="DO34" s="11">
        <f>+'[1]Консолидовани биланс државе'!DO34</f>
        <v>54050.613081520001</v>
      </c>
      <c r="DP34" s="11">
        <f>+'[1]Консолидовани биланс државе'!DP34</f>
        <v>56211.921684349989</v>
      </c>
      <c r="DQ34" s="11">
        <f>+'[1]Консолидовани биланс државе'!DQ34</f>
        <v>58940.845066469992</v>
      </c>
      <c r="DR34" s="11">
        <f>+'[1]Консолидовани биланс државе'!DR34</f>
        <v>58010.649558690013</v>
      </c>
      <c r="DS34" s="11">
        <f>+'[1]Консолидовани биланс државе'!DS34</f>
        <v>55668.76939703001</v>
      </c>
      <c r="DT34" s="11">
        <f>+'[1]Консолидовани биланс државе'!DT34</f>
        <v>56495.625873100005</v>
      </c>
      <c r="DU34" s="11">
        <f>+'[1]Консолидовани биланс државе'!DU34</f>
        <v>57104.143757310005</v>
      </c>
      <c r="DV34" s="11">
        <f>+'[1]Консолидовани биланс државе'!DV34</f>
        <v>65921.798988989991</v>
      </c>
      <c r="DW34" s="11">
        <f>+'[1]Консолидовани биланс државе'!DW34</f>
        <v>687584.55173819</v>
      </c>
      <c r="DX34" s="11"/>
      <c r="DY34" s="11">
        <f>+'[1]Консолидовани биланс државе'!DY34</f>
        <v>55963.044746549989</v>
      </c>
      <c r="DZ34" s="11">
        <f>+'[1]Консолидовани биланс државе'!DZ34</f>
        <v>57321.20107286999</v>
      </c>
      <c r="EA34" s="11">
        <f>+'[1]Консолидовани биланс државе'!EA34</f>
        <v>57366.109928699996</v>
      </c>
      <c r="EB34" s="11">
        <f>+'[1]Консолидовани биланс државе'!EB34</f>
        <v>58153.630230750001</v>
      </c>
      <c r="EC34" s="11">
        <f>+'[1]Консолидовани биланс државе'!EC34</f>
        <v>57035.020099399997</v>
      </c>
      <c r="ED34" s="11">
        <f>+'[1]Консолидовани биланс државе'!ED34</f>
        <v>57226.561371569995</v>
      </c>
      <c r="EE34" s="11">
        <f>+'[1]Консолидовани биланс државе'!EE34</f>
        <v>58548.255965810007</v>
      </c>
      <c r="EF34" s="11">
        <f>+'[1]Консолидовани биланс државе'!EF34</f>
        <v>57290.674501139991</v>
      </c>
      <c r="EG34" s="11">
        <f>+'[1]Консолидовани биланс државе'!EG34</f>
        <v>56943.115703730007</v>
      </c>
      <c r="EH34" s="11">
        <f>+'[1]Консолидовани биланс државе'!EH34</f>
        <v>58066.702510750001</v>
      </c>
      <c r="EI34" s="11">
        <f>+'[1]Консолидовани биланс државе'!EI34</f>
        <v>57351.911837889995</v>
      </c>
      <c r="EJ34" s="11">
        <f>+'[1]Консолидовани биланс државе'!EJ34</f>
        <v>65577.191944229999</v>
      </c>
      <c r="EK34" s="11">
        <f>+'[1]Консолидовани биланс државе'!EK34</f>
        <v>696843.41991339007</v>
      </c>
      <c r="EL34" s="11">
        <f>+'[1]Консолидовани биланс државе'!EL34</f>
        <v>696843.41991339007</v>
      </c>
      <c r="EM34" s="11"/>
      <c r="EN34" s="11">
        <f>+'[1]Консолидовани биланс државе'!EN34</f>
        <v>53048.765612079995</v>
      </c>
      <c r="EO34" s="11">
        <f>+'[1]Консолидовани биланс државе'!EO34</f>
        <v>56235.845406160006</v>
      </c>
      <c r="EP34" s="11">
        <f>+'[1]Консолидовани биланс државе'!EP34</f>
        <v>57458.749004409998</v>
      </c>
      <c r="EQ34" s="11">
        <f>+'[1]Консолидовани биланс државе'!EQ34</f>
        <v>58601.156003529999</v>
      </c>
      <c r="ER34" s="11">
        <f>+'[1]Консолидовани биланс државе'!ER34</f>
        <v>57559.778958039999</v>
      </c>
      <c r="ES34" s="11">
        <f>+'[1]Консолидовани биланс државе'!ES34</f>
        <v>57662.309984529995</v>
      </c>
      <c r="ET34" s="11">
        <f>+'[1]Консолидовани биланс државе'!ET34</f>
        <v>60853.752567320007</v>
      </c>
      <c r="EU34" s="11">
        <f>+'[1]Консолидовани биланс државе'!EU34</f>
        <v>57669.803508049983</v>
      </c>
      <c r="EV34" s="11">
        <f>+'[1]Консолидовани биланс државе'!EV34</f>
        <v>56265.93441621001</v>
      </c>
      <c r="EW34" s="11">
        <f>+'[1]Консолидовани биланс државе'!EW34</f>
        <v>58773.540954590004</v>
      </c>
      <c r="EX34" s="11">
        <f>+'[1]Консолидовани биланс државе'!EX34</f>
        <v>57863.901270889997</v>
      </c>
      <c r="EY34" s="11">
        <f>+'[1]Консолидовани биланс државе'!EY34</f>
        <v>77967.719598619995</v>
      </c>
      <c r="EZ34" s="11">
        <f>+'[1]Консолидовани биланс државе'!EZ34</f>
        <v>709961.25728442986</v>
      </c>
      <c r="FA34" s="11">
        <f>+'[1]Консолидовани биланс државе'!FA34</f>
        <v>709961.25728442986</v>
      </c>
      <c r="FB34" s="11">
        <f>+'[1]Консолидовани биланс државе'!FB34</f>
        <v>54102.48370415</v>
      </c>
      <c r="FC34" s="11">
        <f>+'[1]Консолидовани биланс државе'!FC34</f>
        <v>58681.88964198</v>
      </c>
      <c r="FD34" s="11">
        <f>+'[1]Консолидовани биланс државе'!FD34</f>
        <v>59130.51885095</v>
      </c>
      <c r="FE34" s="11">
        <f>+'[1]Консолидовани биланс државе'!FE34</f>
        <v>59023.76621039</v>
      </c>
      <c r="FF34" s="11">
        <f>+'[1]Консолидовани биланс државе'!FF34</f>
        <v>58603.156250109998</v>
      </c>
      <c r="FG34" s="11">
        <f>+'[1]Консолидовани биланс државе'!FG34</f>
        <v>58657.118144759996</v>
      </c>
      <c r="FH34" s="11">
        <f>+'[1]Консолидовани биланс државе'!FH34</f>
        <v>58678.741372800003</v>
      </c>
      <c r="FI34" s="11">
        <f>+'[1]Консолидовани биланс државе'!FI34</f>
        <v>57975.076616710001</v>
      </c>
      <c r="FJ34" s="11">
        <f>+'[1]Консолидовани биланс државе'!FJ34</f>
        <v>61663.882731000005</v>
      </c>
      <c r="FK34" s="11">
        <f>+'[1]Консолидовани биланс државе'!FK34</f>
        <v>56942.771426210013</v>
      </c>
      <c r="FL34" s="11">
        <f>+'[1]Консолидовани биланс државе'!FL34</f>
        <v>66189.675575939982</v>
      </c>
      <c r="FM34" s="11">
        <f>+'[1]Консолидовани биланс државе'!FM34</f>
        <v>64197.166992259983</v>
      </c>
      <c r="FN34" s="11">
        <f>+'[1]Консолидовани биланс државе'!FN34</f>
        <v>713846.24751726002</v>
      </c>
      <c r="FO34" s="11">
        <f>+'[1]Консолидовани биланс државе'!FO34</f>
        <v>713846.24751726002</v>
      </c>
      <c r="FP34" s="11">
        <f>+'[1]Консолидовани биланс државе'!FP34</f>
        <v>55722.153045000006</v>
      </c>
      <c r="FQ34" s="11">
        <f>+'[1]Консолидовани биланс државе'!FQ34</f>
        <v>58658.873008959999</v>
      </c>
      <c r="FR34" s="11">
        <f>+'[1]Консолидовани биланс државе'!FR34</f>
        <v>60080.062937340001</v>
      </c>
      <c r="FS34" s="11">
        <f>+'[1]Консолидовани биланс државе'!FS34</f>
        <v>59239.371618949997</v>
      </c>
      <c r="FT34" s="11">
        <f>+'[1]Консолидовани биланс државе'!FT34</f>
        <v>59310.083067050007</v>
      </c>
      <c r="FU34" s="11">
        <f>+'[1]Консолидовани биланс државе'!FU34</f>
        <v>59860.65085261999</v>
      </c>
      <c r="FV34" s="11">
        <f>+'[1]Консолидовани биланс државе'!FV34</f>
        <v>57917.822916870005</v>
      </c>
      <c r="FW34" s="11">
        <f>+'[1]Консолидовани биланс државе'!FW34</f>
        <v>57879.67875074999</v>
      </c>
      <c r="FX34" s="11">
        <f>+'[1]Консолидовани биланс државе'!FX34</f>
        <v>57389.72675782998</v>
      </c>
      <c r="FY34" s="11">
        <f>+'[1]Консолидовани биланс државе'!FY34</f>
        <v>59697.603675700026</v>
      </c>
      <c r="FZ34" s="11">
        <f>+'[1]Консолидовани биланс државе'!FZ34</f>
        <v>68237.709763669976</v>
      </c>
      <c r="GA34" s="11">
        <f>+'[1]Консолидовани биланс државе'!GA34</f>
        <v>66063.769481220006</v>
      </c>
      <c r="GB34" s="11">
        <f>+'[1]Консолидовани биланс државе'!GB34</f>
        <v>720057.50587595999</v>
      </c>
      <c r="GC34" s="11">
        <f>+'[1]Консолидовани биланс државе'!GD34</f>
        <v>57780.440263310004</v>
      </c>
      <c r="GD34" s="11">
        <f>+'[1]Консолидовани биланс државе'!GE34</f>
        <v>60612.204495580001</v>
      </c>
      <c r="GE34" s="11">
        <f>+'[1]Консолидовани биланс државе'!GF34</f>
        <v>61936.966601480002</v>
      </c>
      <c r="GF34" s="11">
        <f>+'[1]Консолидовани биланс државе'!GG34</f>
        <v>60780.050793189999</v>
      </c>
      <c r="GG34" s="11">
        <f>+'[1]Консолидовани биланс државе'!GH34</f>
        <v>61047.071630150007</v>
      </c>
      <c r="GH34" s="11">
        <f>+'[1]Консолидовани биланс државе'!GI34</f>
        <v>60947.13656412001</v>
      </c>
      <c r="GI34" s="11">
        <f>+'[1]Консолидовани биланс државе'!GJ34</f>
        <v>61277.165437689982</v>
      </c>
      <c r="GJ34" s="11">
        <f>+'[1]Консолидовани биланс државе'!GK34</f>
        <v>60936.444682750014</v>
      </c>
      <c r="GK34" s="11">
        <f>+'[1]Консолидовани биланс државе'!GL34</f>
        <v>59620.159426799975</v>
      </c>
      <c r="GL34" s="11">
        <f>+'[1]Консолидовани биланс државе'!GM34</f>
        <v>62542.358830669997</v>
      </c>
      <c r="GM34" s="11">
        <f>+'[1]Консолидовани биланс државе'!GN34</f>
        <v>71149.138437770045</v>
      </c>
      <c r="GN34" s="11">
        <f>+'[1]Консолидовани биланс државе'!GO34</f>
        <v>67326.184844119998</v>
      </c>
      <c r="GO34" s="11">
        <f>+'[1]Консолидовани биланс државе'!GP34</f>
        <v>745955.32200763002</v>
      </c>
      <c r="GP34" s="11">
        <f>+'[1]Консолидовани биланс државе'!GQ34</f>
        <v>745955.32200763002</v>
      </c>
      <c r="GQ34" s="11"/>
      <c r="GR34" s="11">
        <f>+'[1]Консолидовани биланс државе'!GS34</f>
        <v>65671.75638738001</v>
      </c>
      <c r="GS34" s="11">
        <f>+'[1]Консолидовани биланс државе'!GT34</f>
        <v>63854.185158529988</v>
      </c>
      <c r="GT34" s="11">
        <f>+'[1]Консолидовани биланс државе'!GU34</f>
        <v>64936.228909389989</v>
      </c>
      <c r="GU34" s="11">
        <f>+'[1]Консолидовани биланс државе'!GV34</f>
        <v>64885.380427110016</v>
      </c>
      <c r="GV34" s="11">
        <f>+'[1]Консолидовани биланс државе'!GW34</f>
        <v>64103.686144709995</v>
      </c>
      <c r="GW34" s="11">
        <f>+'[1]Консолидовани биланс државе'!GX34</f>
        <v>63747.86450055</v>
      </c>
      <c r="GX34" s="11">
        <f>+'[1]Консолидовани биланс државе'!GY34</f>
        <v>64838.552300090043</v>
      </c>
      <c r="GY34" s="11">
        <f>+'[1]Консолидовани биланс државе'!GZ34</f>
        <v>62814.27733209994</v>
      </c>
      <c r="GZ34" s="11">
        <f>+'[1]Консолидовани биланс државе'!HA34</f>
        <v>62899.41683758</v>
      </c>
      <c r="HA34" s="11">
        <f>+'[1]Консолидовани биланс државе'!HB34</f>
        <v>64746.083867980014</v>
      </c>
      <c r="HB34" s="11">
        <f>+'[1]Консолидовани биланс државе'!HC34</f>
        <v>72816.486894719972</v>
      </c>
      <c r="HC34" s="11">
        <f>+'[1]Консолидовани биланс државе'!HD34</f>
        <v>67623.048466599997</v>
      </c>
      <c r="HD34" s="11">
        <f>+'[1]Консолидовани биланс државе'!HE34</f>
        <v>782936.96722673997</v>
      </c>
      <c r="HE34" s="11">
        <f>+'[1]Консолидовани биланс државе'!HF34</f>
        <v>782936.96722673997</v>
      </c>
      <c r="HF34" s="11">
        <f>+'[1]Консолидовани биланс државе'!HG34</f>
        <v>63049.444430700009</v>
      </c>
      <c r="HG34" s="11">
        <f>+'[1]Консолидовани биланс државе'!HH34</f>
        <v>65969.503006109997</v>
      </c>
      <c r="HH34" s="11">
        <f>+'[1]Консолидовани биланс државе'!HI34</f>
        <v>65619.709203899998</v>
      </c>
      <c r="HI34" s="11">
        <f>+'[1]Консолидовани биланс државе'!HJ34</f>
        <v>72065.895494669996</v>
      </c>
      <c r="HJ34" s="11">
        <f>+'[1]Консолидовани биланс државе'!HK34</f>
        <v>64828.711553419998</v>
      </c>
      <c r="HK34" s="11">
        <f>+'[1]Консолидовани биланс државе'!HL34</f>
        <v>65832.924594749988</v>
      </c>
      <c r="HL34" s="11">
        <f>+'[1]Консолидовани биланс државе'!HM34</f>
        <v>66182.234273170005</v>
      </c>
      <c r="HM34" s="11">
        <f>+'[1]Консолидовани биланс државе'!HN34</f>
        <v>65255.069307559963</v>
      </c>
      <c r="HN34" s="11">
        <f>+'[1]Консолидовани биланс државе'!HO34</f>
        <v>65094.915546100026</v>
      </c>
      <c r="HO34" s="11">
        <f>+'[1]Консолидовани биланс државе'!HP34</f>
        <v>66558.256906099996</v>
      </c>
      <c r="HP34" s="11">
        <f>+'[1]Консолидовани биланс државе'!HQ34</f>
        <v>66776.897688350015</v>
      </c>
      <c r="HQ34" s="11">
        <f>+'[1]Консолидовани биланс државе'!HR34</f>
        <v>79079.750439450014</v>
      </c>
      <c r="HR34" s="11">
        <f>+'[1]Консолидовани биланс државе'!HS34</f>
        <v>806313.31244428002</v>
      </c>
      <c r="HS34" s="11">
        <f>+'[1]Консолидовани биланс државе'!HT34</f>
        <v>806313.31244428002</v>
      </c>
      <c r="HT34" s="11">
        <f>+'[1]Консолидовани биланс државе'!HU34</f>
        <v>64663.183853180002</v>
      </c>
      <c r="HU34" s="11">
        <f>+'[1]Консолидовани биланс државе'!HV34</f>
        <v>68246.952391620012</v>
      </c>
      <c r="HV34" s="11">
        <f>+'[1]Консолидовани биланс државе'!HW34</f>
        <v>69478.756327409996</v>
      </c>
      <c r="HW34" s="11">
        <f>+'[1]Консолидовани биланс државе'!HX34</f>
        <v>71580.924637009986</v>
      </c>
      <c r="HX34" s="11">
        <f>+'[1]Консолидовани биланс државе'!HY34</f>
        <v>68533.53684101002</v>
      </c>
      <c r="HY34" s="11">
        <f>+'[1]Консолидовани биланс државе'!HZ34</f>
        <v>73870.532875549994</v>
      </c>
      <c r="HZ34" s="11">
        <f>+'[1]Консолидовани биланс државе'!IA34</f>
        <v>69798.495725219997</v>
      </c>
      <c r="IA34" s="11">
        <f>+'[1]Консолидовани биланс државе'!IB34</f>
        <v>68740.958925300001</v>
      </c>
      <c r="IB34" s="11">
        <f>+'[1]Консолидовани биланс државе'!IC34</f>
        <v>78533.315749800007</v>
      </c>
      <c r="IC34" s="11">
        <f>+'[1]Консолидовани биланс државе'!ID34</f>
        <v>69912.126607230006</v>
      </c>
      <c r="ID34" s="11">
        <f>+'[1]Консолидовани биланс државе'!IE34</f>
        <v>70837.443093049995</v>
      </c>
      <c r="IE34" s="11">
        <f>+'[1]Консолидовани биланс државе'!IF34</f>
        <v>75829.063244880002</v>
      </c>
      <c r="IF34" s="11">
        <f>+'[1]Консолидовани биланс државе'!IG34</f>
        <v>850025.29027126008</v>
      </c>
      <c r="IG34" s="11">
        <f>+'[1]Консолидовани биланс државе'!IH34</f>
        <v>850025.29027126008</v>
      </c>
      <c r="IH34" s="11">
        <f>+'[1]Консолидовани биланс државе'!II34</f>
        <v>67958.159691883338</v>
      </c>
      <c r="II34" s="11">
        <f>+'[1]Консолидовани биланс државе'!IJ34</f>
        <v>106355.57767447334</v>
      </c>
      <c r="IJ34" s="11">
        <f>+'[1]Консолидовани биланс државе'!IK34</f>
        <v>74644.57529760334</v>
      </c>
      <c r="IK34" s="11">
        <f>+'[1]Консолидовани биланс државе'!IL34</f>
        <v>74516.092377783323</v>
      </c>
      <c r="IL34" s="11">
        <f>+'[1]Консолидовани биланс државе'!IM34</f>
        <v>73354.285435663332</v>
      </c>
      <c r="IM34" s="11">
        <f>+'[1]Консолидовани биланс државе'!IN34</f>
        <v>74182.582764848528</v>
      </c>
      <c r="IN34" s="11">
        <f>+'[1]Консолидовани биланс државе'!IO34</f>
        <v>74327.014304767159</v>
      </c>
      <c r="IO34" s="11">
        <f>+'[1]Консолидовани биланс државе'!IP34</f>
        <v>73491.169359183084</v>
      </c>
      <c r="IP34" s="11">
        <f>+'[1]Консолидовани биланс државе'!IQ34</f>
        <v>72751.640441269556</v>
      </c>
      <c r="IQ34" s="11">
        <f>+'[1]Консолидовани биланс државе'!IR34</f>
        <v>73569.612663932421</v>
      </c>
      <c r="IR34" s="11">
        <f>+'[1]Консолидовани биланс државе'!IS34</f>
        <v>75110.022784651723</v>
      </c>
      <c r="IS34" s="11">
        <f>+'[1]Консолидовани биланс државе'!IT34</f>
        <v>85988.86000246086</v>
      </c>
      <c r="IT34" s="11">
        <f>+'[1]Консолидовани биланс државе'!IU34</f>
        <v>926249.59279852011</v>
      </c>
      <c r="IU34" s="59">
        <f>+'[1]Консолидовани биланс државе'!IV34</f>
        <v>926249.59279852011</v>
      </c>
      <c r="IV34" s="11">
        <f>+'[1]Консолидовани биланс државе'!IW34</f>
        <v>78893.569582686672</v>
      </c>
      <c r="IW34" s="11">
        <f>+'[1]Консолидовани биланс државе'!IX34</f>
        <v>87470.163641316656</v>
      </c>
      <c r="IX34" s="11">
        <f>+'[1]Консолидовани биланс државе'!IY34</f>
        <v>88373.149280716651</v>
      </c>
      <c r="IY34" s="11">
        <f>+'[1]Консолидовани биланс државе'!IZ34</f>
        <v>88482.80952977667</v>
      </c>
      <c r="IZ34" s="11">
        <f>+'[1]Консолидовани биланс државе'!JA34</f>
        <v>87793.694316826673</v>
      </c>
      <c r="JA34" s="11">
        <f>+'[1]Консолидовани биланс државе'!JB34</f>
        <v>88083.224417026664</v>
      </c>
      <c r="JB34" s="11">
        <f>+'[1]Консолидовани биланс државе'!JC34</f>
        <v>88206.732654789957</v>
      </c>
      <c r="JC34" s="11">
        <f>+'[1]Консолидовани биланс државе'!JD34</f>
        <v>87261.770467730021</v>
      </c>
      <c r="JD34" s="11">
        <f>+'[1]Консолидовани биланс државе'!JE34</f>
        <v>86898.176573000004</v>
      </c>
      <c r="JE34" s="11">
        <f>+'[1]Консолидовани биланс државе'!JF34</f>
        <v>89770.238582393329</v>
      </c>
      <c r="JF34" s="11">
        <f>+'[1]Консолидовани биланс државе'!JG34</f>
        <v>128002.44458156335</v>
      </c>
      <c r="JG34" s="11">
        <f>+'[1]Консолидовани биланс државе'!JH34</f>
        <v>99406.232083913317</v>
      </c>
      <c r="JH34" s="11">
        <f>+'[1]Консолидовани биланс државе'!JI34</f>
        <v>1098642.2057117401</v>
      </c>
      <c r="JI34" s="59">
        <f>+'[1]Консолидовани биланс државе'!JJ34</f>
        <v>1098642.2057117401</v>
      </c>
      <c r="JJ34" s="11">
        <f>+'[1]Консолидовани биланс државе'!JK34</f>
        <v>91739.195533673337</v>
      </c>
      <c r="JK34" s="11">
        <f>+'[1]Консолидовани биланс државе'!JL34</f>
        <v>102152.18548869333</v>
      </c>
      <c r="JL34" s="11">
        <f>+'[1]Консолидовани биланс државе'!JM34</f>
        <v>104826.86384985334</v>
      </c>
      <c r="JM34" s="11">
        <f>+'[1]Консолидовани биланс државе'!JN34</f>
        <v>113259.95040798001</v>
      </c>
      <c r="JN34" s="11">
        <f>+'[1]Консолидовани биланс државе'!JO34</f>
        <v>99057.409474049986</v>
      </c>
      <c r="JO34" s="11">
        <f>+'[1]Консолидовани биланс државе'!JP34</f>
        <v>105006.65953318999</v>
      </c>
      <c r="JP34" s="11">
        <f>+'[1]Консолидовани биланс државе'!JQ34</f>
        <v>106367.79884864335</v>
      </c>
      <c r="JQ34" s="11">
        <f>+'[1]Консолидовани биланс државе'!JR34</f>
        <v>104998.88929442334</v>
      </c>
      <c r="JR34" s="11">
        <f>+'[1]Консолидовани биланс државе'!JS34</f>
        <v>105378.86662912334</v>
      </c>
      <c r="JS34" s="11">
        <f>+'[1]Консолидовани биланс државе'!JT34</f>
        <v>107827.00761286997</v>
      </c>
      <c r="JT34" s="11">
        <f>+'[1]Консолидовани биланс државе'!JU34</f>
        <v>105526.52473824998</v>
      </c>
      <c r="JU34" s="11">
        <f>+'[1]Консолидовани биланс државе'!JV34</f>
        <v>114048.36958589006</v>
      </c>
      <c r="JV34" s="11">
        <f>+'[1]Консолидовани биланс државе'!JW34</f>
        <v>1260189.7209966402</v>
      </c>
      <c r="JW34" s="59">
        <f>+'[1]Консолидовани биланс државе'!JX34</f>
        <v>1260189.7209966402</v>
      </c>
      <c r="JX34" s="11">
        <f>+'[1]Консолидовани биланс државе'!JY34</f>
        <v>112795.37106055667</v>
      </c>
      <c r="JY34" s="11">
        <f>+'[1]Консолидовани биланс државе'!JZ34</f>
        <v>113942.74876421668</v>
      </c>
      <c r="JZ34" s="11">
        <f>+'[1]Консолидовани биланс државе'!KA34</f>
        <v>114548.95923433662</v>
      </c>
      <c r="KA34" s="11">
        <f>+'[1]Консолидовани биланс државе'!KB34</f>
        <v>115545.00972769002</v>
      </c>
      <c r="KB34" s="11">
        <f>+'[1]Консолидовани биланс државе'!KC34</f>
        <v>113223.32623587003</v>
      </c>
      <c r="KC34" s="11">
        <f>+'[1]Консолидовани биланс државе'!KD34</f>
        <v>115812.59412619994</v>
      </c>
      <c r="KD34" s="11">
        <f>+'[1]Консолидовани биланс државе'!KE34</f>
        <v>116244.79946391343</v>
      </c>
      <c r="KE34" s="11">
        <f>+'[1]Консолидовани биланс државе'!KF34</f>
        <v>116004.14888254323</v>
      </c>
      <c r="KF34" s="11">
        <f>+'[1]Консолидовани биланс државе'!KG34</f>
        <v>115559.23130374332</v>
      </c>
      <c r="KG34" s="11">
        <f>+'[1]Консолидовани биланс државе'!KH34</f>
        <v>117164.57627308006</v>
      </c>
      <c r="KH34" s="11">
        <f>+'[1]Консолидовани биланс државе'!KI34</f>
        <v>116722.86226739004</v>
      </c>
      <c r="KI34" s="11">
        <f>+'[1]Консолидовани биланс државе'!KJ34</f>
        <v>118870.98972597993</v>
      </c>
      <c r="KJ34" s="11">
        <f>+'[1]Консолидовани биланс државе'!KK34</f>
        <v>226738.11982477334</v>
      </c>
      <c r="KK34" s="59">
        <f>+'[1]Консолидовани биланс државе'!KL34</f>
        <v>1386434.61706552</v>
      </c>
      <c r="KL34" s="11">
        <f>+'[1]Консолидовани биланс државе'!KM34</f>
        <v>126722.29414884001</v>
      </c>
      <c r="KM34" s="11">
        <f>+'[1]Консолидовани биланс државе'!KN34</f>
        <v>129251.21500784004</v>
      </c>
      <c r="KN34" s="11">
        <f>+'[1]Консолидовани биланс државе'!KO34</f>
        <v>0</v>
      </c>
      <c r="KO34" s="11">
        <f>+'[1]Консолидовани биланс државе'!KP34</f>
        <v>0</v>
      </c>
      <c r="KP34" s="11">
        <f>+'[1]Консолидовани биланс државе'!KQ34</f>
        <v>0</v>
      </c>
      <c r="KQ34" s="11">
        <f>+'[1]Консолидовани биланс државе'!KR34</f>
        <v>0</v>
      </c>
      <c r="KR34" s="11">
        <f>+'[1]Консолидовани биланс државе'!KS34</f>
        <v>0</v>
      </c>
      <c r="KS34" s="11">
        <f>+'[1]Консолидовани биланс државе'!KT34</f>
        <v>0</v>
      </c>
      <c r="KT34" s="11">
        <f>+'[1]Консолидовани биланс државе'!KU34</f>
        <v>0</v>
      </c>
      <c r="KU34" s="11">
        <f>+'[1]Консолидовани биланс државе'!KV34</f>
        <v>0</v>
      </c>
      <c r="KV34" s="11">
        <f>+'[1]Консолидовани биланс државе'!KW34</f>
        <v>0</v>
      </c>
      <c r="KW34" s="11">
        <f>+'[1]Консолидовани биланс државе'!KX34</f>
        <v>0</v>
      </c>
      <c r="KX34" s="11">
        <f>+'[1]Консолидовани биланс државе'!KY34</f>
        <v>255973.50915668005</v>
      </c>
      <c r="KY34" s="59">
        <f>+'[1]Консолидовани биланс државе'!KZ34</f>
        <v>255973.50915668005</v>
      </c>
      <c r="KZ34" s="59">
        <f>+'[1]Консолидовани биланс државе'!LA34</f>
        <v>112.89390127892931</v>
      </c>
      <c r="LA34" s="12">
        <f>+'[1]Консолидовани биланс државе'!LB34</f>
        <v>110.14039149163834</v>
      </c>
    </row>
    <row r="35" spans="1:313" s="97" customFormat="1" ht="16.7" customHeight="1" x14ac:dyDescent="0.45">
      <c r="A35" s="96"/>
      <c r="B35" s="16" t="s">
        <v>36</v>
      </c>
      <c r="C35" s="15">
        <f>+'[1]Консолидовани биланс државе'!C35</f>
        <v>13799.226704000001</v>
      </c>
      <c r="D35" s="15">
        <f>+'[1]Консолидовани биланс државе'!D35</f>
        <v>13478.011708</v>
      </c>
      <c r="E35" s="15">
        <f>+'[1]Консолидовани биланс државе'!E35</f>
        <v>14635.267069</v>
      </c>
      <c r="F35" s="15">
        <f>+'[1]Консолидовани биланс државе'!F35</f>
        <v>15252.173504999999</v>
      </c>
      <c r="G35" s="15">
        <f>+'[1]Консолидовани биланс државе'!G35</f>
        <v>15193.184588</v>
      </c>
      <c r="H35" s="15">
        <f>+'[1]Консолидовани биланс државе'!H35</f>
        <v>15336.895309</v>
      </c>
      <c r="I35" s="15">
        <f>+'[1]Консолидовани биланс државе'!I35</f>
        <v>15244.313709000002</v>
      </c>
      <c r="J35" s="15">
        <f>+'[1]Консолидовани биланс државе'!J35</f>
        <v>15222.377989999999</v>
      </c>
      <c r="K35" s="15">
        <f>+'[1]Консолидовани биланс државе'!K35</f>
        <v>16472.583000999999</v>
      </c>
      <c r="L35" s="15">
        <f>+'[1]Консолидовани биланс државе'!L35</f>
        <v>15880.590429</v>
      </c>
      <c r="M35" s="15">
        <f>+'[1]Консолидовани биланс државе'!M35</f>
        <v>17519.083327999997</v>
      </c>
      <c r="N35" s="15">
        <f>+'[1]Консолидовани биланс државе'!N35</f>
        <v>18081.702148</v>
      </c>
      <c r="O35" s="15">
        <f>+'[1]Консолидовани биланс државе'!O35</f>
        <v>186115.40948800003</v>
      </c>
      <c r="P35" s="15"/>
      <c r="Q35" s="15">
        <f>+'[1]Консолидовани биланс државе'!Q35</f>
        <v>17478.48302</v>
      </c>
      <c r="R35" s="15">
        <f>+'[1]Консолидовани биланс државе'!R35</f>
        <v>17565.027471000001</v>
      </c>
      <c r="S35" s="15">
        <f>+'[1]Консолидовани биланс државе'!S35</f>
        <v>17705.568002</v>
      </c>
      <c r="T35" s="15">
        <f>+'[1]Консолидовани биланс државе'!T35</f>
        <v>17141.955389999999</v>
      </c>
      <c r="U35" s="15">
        <f>+'[1]Консолидовани биланс државе'!U35</f>
        <v>19214.130999999998</v>
      </c>
      <c r="V35" s="15">
        <f>+'[1]Консолидовани биланс државе'!V35</f>
        <v>19341.647280000005</v>
      </c>
      <c r="W35" s="15">
        <f>+'[1]Консолидовани биланс државе'!W35</f>
        <v>19383.77145</v>
      </c>
      <c r="X35" s="15">
        <f>+'[1]Консолидовани биланс државе'!X35</f>
        <v>20000.450702000002</v>
      </c>
      <c r="Y35" s="15">
        <f>+'[1]Консолидовани биланс државе'!Y35</f>
        <v>19116.738192999997</v>
      </c>
      <c r="Z35" s="15">
        <f>+'[1]Консолидовани биланс државе'!Z35</f>
        <v>19492.126501000002</v>
      </c>
      <c r="AA35" s="15">
        <f>+'[1]Консолидовани биланс државе'!AA35</f>
        <v>20652.204818999999</v>
      </c>
      <c r="AB35" s="15">
        <f>+'[1]Консолидовани биланс државе'!AB35</f>
        <v>20643.3</v>
      </c>
      <c r="AC35" s="15">
        <f>+'[1]Консолидовани биланс државе'!AC35</f>
        <v>227735.40382799998</v>
      </c>
      <c r="AD35" s="15"/>
      <c r="AE35" s="15">
        <f>+'[1]Консолидовани биланс државе'!AE35</f>
        <v>20613.978955999999</v>
      </c>
      <c r="AF35" s="15">
        <f>+'[1]Консолидовани биланс државе'!AF35</f>
        <v>20665.277205000002</v>
      </c>
      <c r="AG35" s="15">
        <f>+'[1]Консолидовани биланс државе'!AG35</f>
        <v>20697.724000000002</v>
      </c>
      <c r="AH35" s="15">
        <f>+'[1]Консолидовани биланс државе'!AH35</f>
        <v>20225.145999999997</v>
      </c>
      <c r="AI35" s="15">
        <f>+'[1]Консолидовани биланс државе'!AI35</f>
        <v>21503.555983999999</v>
      </c>
      <c r="AJ35" s="15">
        <f>+'[1]Консолидовани биланс државе'!AJ35</f>
        <v>21573.351566999998</v>
      </c>
      <c r="AK35" s="15">
        <f>+'[1]Консолидовани биланс државе'!AK35</f>
        <v>21559.983846000003</v>
      </c>
      <c r="AL35" s="15">
        <f>+'[1]Консолидовани биланс државе'!AL35</f>
        <v>21753.745999999999</v>
      </c>
      <c r="AM35" s="15">
        <f>+'[1]Консолидовани биланс државе'!AM35</f>
        <v>21578.892</v>
      </c>
      <c r="AN35" s="15">
        <f>+'[1]Консолидовани биланс државе'!AN35</f>
        <v>21900.543000000001</v>
      </c>
      <c r="AO35" s="15">
        <f>+'[1]Консолидовани биланс државе'!AO35</f>
        <v>23532.3</v>
      </c>
      <c r="AP35" s="15">
        <f>+'[1]Консолидовани биланс државе'!AP35</f>
        <v>24253.688000000002</v>
      </c>
      <c r="AQ35" s="15">
        <f>+'[1]Консолидовани биланс државе'!AQ35</f>
        <v>259858.18655799996</v>
      </c>
      <c r="AR35" s="15"/>
      <c r="AS35" s="15">
        <f>+'[1]Консолидовани биланс државе'!AS35</f>
        <v>22904.400000000001</v>
      </c>
      <c r="AT35" s="15">
        <f>+'[1]Консолидовани биланс државе'!AT35</f>
        <v>25919.5</v>
      </c>
      <c r="AU35" s="15">
        <f>+'[1]Консолидовани биланс државе'!AU35</f>
        <v>25994.3</v>
      </c>
      <c r="AV35" s="15">
        <f>+'[1]Консолидовани биланс државе'!AV35</f>
        <v>26038.190000000002</v>
      </c>
      <c r="AW35" s="15">
        <f>+'[1]Консолидовани биланс државе'!AW35</f>
        <v>27604.199999999997</v>
      </c>
      <c r="AX35" s="15">
        <f>+'[1]Консолидовани биланс државе'!AX35</f>
        <v>27857.8</v>
      </c>
      <c r="AY35" s="15">
        <f>+'[1]Консолидовани биланс државе'!AY35</f>
        <v>27992.35</v>
      </c>
      <c r="AZ35" s="15">
        <f>+'[1]Консолидовани биланс државе'!AZ35</f>
        <v>26832.65</v>
      </c>
      <c r="BA35" s="15">
        <f>+'[1]Консолидовани биланс државе'!BA35</f>
        <v>28796.5</v>
      </c>
      <c r="BB35" s="15">
        <f>+'[1]Консолидовани биланс државе'!BB35</f>
        <v>28245.5</v>
      </c>
      <c r="BC35" s="15">
        <f>+'[1]Консолидовани биланс државе'!BC35</f>
        <v>31634.7</v>
      </c>
      <c r="BD35" s="15">
        <f>+'[1]Консолидовани биланс државе'!BD35</f>
        <v>31207.82</v>
      </c>
      <c r="BE35" s="15">
        <f>+'[1]Консолидовани биланс државе'!BE35</f>
        <v>331027.91000000003</v>
      </c>
      <c r="BF35" s="15"/>
      <c r="BG35" s="15">
        <f>+'[1]Консолидовани биланс државе'!BG35</f>
        <v>30763.7</v>
      </c>
      <c r="BH35" s="15">
        <f>+'[1]Консолидовани биланс државе'!BH35</f>
        <v>31549.5</v>
      </c>
      <c r="BI35" s="15">
        <f>+'[1]Консолидовани биланс државе'!BI35</f>
        <v>32211.31</v>
      </c>
      <c r="BJ35" s="15">
        <f>+'[1]Консолидовани биланс државе'!BJ35</f>
        <v>33292.230000000003</v>
      </c>
      <c r="BK35" s="15">
        <f>+'[1]Консолидовани биланс државе'!BK35</f>
        <v>31103.62</v>
      </c>
      <c r="BL35" s="15">
        <f>+'[1]Консолидовани биланс државе'!BL35</f>
        <v>32176.11</v>
      </c>
      <c r="BM35" s="15">
        <f>+'[1]Консолидовани биланс државе'!BM35</f>
        <v>32190.65</v>
      </c>
      <c r="BN35" s="15">
        <f>+'[1]Консолидовани биланс државе'!BN35</f>
        <v>33177.43</v>
      </c>
      <c r="BO35" s="15">
        <f>+'[1]Консолидовани биланс државе'!BO35</f>
        <v>31686.54</v>
      </c>
      <c r="BP35" s="15">
        <f>+'[1]Консолидовани биланс државе'!BP35</f>
        <v>32014.47</v>
      </c>
      <c r="BQ35" s="15">
        <f>+'[1]Консолидовани биланс државе'!BQ35</f>
        <v>32442.84</v>
      </c>
      <c r="BR35" s="15">
        <f>+'[1]Консолидовани биланс државе'!BR35</f>
        <v>34697.57</v>
      </c>
      <c r="BS35" s="15">
        <f>+'[1]Консолидовани биланс државе'!BS35</f>
        <v>387305.97</v>
      </c>
      <c r="BT35" s="15"/>
      <c r="BU35" s="15">
        <f>+'[1]Консолидовани биланс државе'!BU35</f>
        <v>30486.3</v>
      </c>
      <c r="BV35" s="15">
        <f>+'[1]Консолидовани биланс државе'!BV35</f>
        <v>32563.57</v>
      </c>
      <c r="BW35" s="15">
        <f>+'[1]Консолидовани биланс државе'!BW35</f>
        <v>34000.78</v>
      </c>
      <c r="BX35" s="15">
        <f>+'[1]Консолидовани биланс државе'!BX35</f>
        <v>31701.71</v>
      </c>
      <c r="BY35" s="15">
        <f>+'[1]Консолидовани биланс државе'!BY35</f>
        <v>32752.2</v>
      </c>
      <c r="BZ35" s="15">
        <f>+'[1]Консолидовани биланс државе'!BZ35</f>
        <v>33084.720000000001</v>
      </c>
      <c r="CA35" s="15">
        <f>+'[1]Консолидовани биланс државе'!CA35</f>
        <v>32637.66</v>
      </c>
      <c r="CB35" s="15">
        <f>+'[1]Консолидовани биланс државе'!CB35</f>
        <v>32726.93</v>
      </c>
      <c r="CC35" s="15">
        <f>+'[1]Консолидовани биланс државе'!CC35</f>
        <v>32817.07</v>
      </c>
      <c r="CD35" s="15">
        <f>+'[1]Консолидовани биланс државе'!CD35</f>
        <v>33008.49</v>
      </c>
      <c r="CE35" s="15">
        <f>+'[1]Консолидовани биланс државе'!CE35</f>
        <v>32902</v>
      </c>
      <c r="CF35" s="15">
        <f>+'[1]Консолидовани биланс државе'!CF35</f>
        <v>35353.96</v>
      </c>
      <c r="CG35" s="15">
        <f>+'[1]Консолидовани биланс државе'!CG35</f>
        <v>394035.39</v>
      </c>
      <c r="CH35" s="15"/>
      <c r="CI35" s="15">
        <f>+'[1]Консолидовани биланс државе'!CI35</f>
        <v>31528.62</v>
      </c>
      <c r="CJ35" s="15">
        <f>+'[1]Консолидовани биланс државе'!CJ35</f>
        <v>33786.050000000003</v>
      </c>
      <c r="CK35" s="15">
        <f>+'[1]Консолидовани биланс државе'!CK35</f>
        <v>33884.1</v>
      </c>
      <c r="CL35" s="15">
        <f>+'[1]Консолидовани биланс државе'!CL35</f>
        <v>34099.68</v>
      </c>
      <c r="CM35" s="15">
        <f>+'[1]Консолидовани биланс државе'!CM35</f>
        <v>35586.480000000003</v>
      </c>
      <c r="CN35" s="15">
        <f>+'[1]Консолидовани биланс државе'!CN35</f>
        <v>35709.03</v>
      </c>
      <c r="CO35" s="15">
        <f>+'[1]Консолидовани биланс државе'!CO35</f>
        <v>35815.61</v>
      </c>
      <c r="CP35" s="15">
        <f>+'[1]Консолидовани биланс државе'!CP35</f>
        <v>35612.74</v>
      </c>
      <c r="CQ35" s="15">
        <f>+'[1]Консолидовани биланс државе'!CQ35</f>
        <v>35595.199999999997</v>
      </c>
      <c r="CR35" s="15">
        <f>+'[1]Консолидовани биланс државе'!CR35</f>
        <v>35963.19</v>
      </c>
      <c r="CS35" s="15">
        <f>+'[1]Консолидовани биланс државе'!CS35</f>
        <v>36265.69</v>
      </c>
      <c r="CT35" s="15">
        <f>+'[1]Консолидовани биланс државе'!CT35</f>
        <v>38969.5</v>
      </c>
      <c r="CU35" s="15">
        <f>+'[1]Консолидовани биланс државе'!CU35</f>
        <v>422815.89</v>
      </c>
      <c r="CV35" s="15"/>
      <c r="CW35" s="15">
        <f>+'[1]Консолидовани биланс државе'!CW35</f>
        <v>35928.57</v>
      </c>
      <c r="CX35" s="15">
        <f>+'[1]Консолидовани биланс државе'!CX35</f>
        <v>38314.11</v>
      </c>
      <c r="CY35" s="15">
        <f>+'[1]Консолидовани биланс државе'!CY35</f>
        <v>38271.21</v>
      </c>
      <c r="CZ35" s="15">
        <f>+'[1]Консолидовани биланс државе'!CZ35</f>
        <v>38585.71</v>
      </c>
      <c r="DA35" s="15">
        <f>+'[1]Консолидовани биланс државе'!DA35</f>
        <v>39622.28</v>
      </c>
      <c r="DB35" s="15">
        <f>+'[1]Консолидовани биланс државе'!DB35</f>
        <v>39619.199999999997</v>
      </c>
      <c r="DC35" s="15">
        <f>+'[1]Консолидовани биланс државе'!DC35</f>
        <v>39894.730000000003</v>
      </c>
      <c r="DD35" s="15">
        <f>+'[1]Консолидовани биланс државе'!DD35</f>
        <v>39716.61</v>
      </c>
      <c r="DE35" s="15">
        <f>+'[1]Консолидовани биланс државе'!DE35</f>
        <v>39591.47</v>
      </c>
      <c r="DF35" s="15">
        <f>+'[1]Консолидовани биланс државе'!DF35</f>
        <v>40026.629999999997</v>
      </c>
      <c r="DG35" s="15">
        <f>+'[1]Консолидовани биланс државе'!DG35</f>
        <v>40588.75</v>
      </c>
      <c r="DH35" s="15">
        <f>+'[1]Консолидовани биланс државе'!DH35</f>
        <v>43516.3</v>
      </c>
      <c r="DI35" s="15">
        <f>+'[1]Консолидовани биланс државе'!DI35</f>
        <v>473675.56999999989</v>
      </c>
      <c r="DJ35" s="15"/>
      <c r="DK35" s="15">
        <f>+'[1]Консолидовани биланс државе'!DK35</f>
        <v>38197.42</v>
      </c>
      <c r="DL35" s="15">
        <f>+'[1]Консолидовани биланс државе'!DL35</f>
        <v>40802.559999999998</v>
      </c>
      <c r="DM35" s="15">
        <f>+'[1]Консолидовани биланс државе'!DM35</f>
        <v>40907.31</v>
      </c>
      <c r="DN35" s="15">
        <f>+'[1]Консолидовани биланс државе'!DN35</f>
        <v>42961.58</v>
      </c>
      <c r="DO35" s="15">
        <f>+'[1]Консолидовани биланс државе'!DO35</f>
        <v>39878.519999999997</v>
      </c>
      <c r="DP35" s="15">
        <f>+'[1]Консолидовани биланс државе'!DP35</f>
        <v>41662.83</v>
      </c>
      <c r="DQ35" s="15">
        <f>+'[1]Консолидовани биланс државе'!DQ35</f>
        <v>41951.46</v>
      </c>
      <c r="DR35" s="15">
        <f>+'[1]Консолидовани биланс државе'!DR35</f>
        <v>41690.71</v>
      </c>
      <c r="DS35" s="15">
        <f>+'[1]Консолидовани биланс државе'!DS35</f>
        <v>41607.160000000003</v>
      </c>
      <c r="DT35" s="15">
        <f>+'[1]Консолидовани биланс државе'!DT35</f>
        <v>42127.55</v>
      </c>
      <c r="DU35" s="15">
        <f>+'[1]Консолидовани биланс државе'!DU35</f>
        <v>42166.19</v>
      </c>
      <c r="DV35" s="15">
        <f>+'[1]Консолидовани биланс државе'!DV35</f>
        <v>43812.13</v>
      </c>
      <c r="DW35" s="15">
        <f>+'[1]Консолидовани биланс државе'!DW35</f>
        <v>497765.42000000004</v>
      </c>
      <c r="DX35" s="15"/>
      <c r="DY35" s="15">
        <f>+'[1]Консолидовани биланс државе'!DY35</f>
        <v>40585.949999999997</v>
      </c>
      <c r="DZ35" s="15">
        <f>+'[1]Консолидовани биланс државе'!DZ35</f>
        <v>42453.45</v>
      </c>
      <c r="EA35" s="15">
        <f>+'[1]Консолидовани биланс државе'!EA35</f>
        <v>41997.1</v>
      </c>
      <c r="EB35" s="15">
        <f>+'[1]Консолидовани биланс државе'!EB35</f>
        <v>42549.7</v>
      </c>
      <c r="EC35" s="15">
        <f>+'[1]Консолидовани биланс државе'!EC35</f>
        <v>42145.84</v>
      </c>
      <c r="ED35" s="15">
        <f>+'[1]Консолидовани биланс државе'!ED35</f>
        <v>42235.1</v>
      </c>
      <c r="EE35" s="15">
        <f>+'[1]Консолидовани биланс државе'!EE35</f>
        <v>42689.32</v>
      </c>
      <c r="EF35" s="15">
        <f>+'[1]Консолидовани биланс државе'!EF35</f>
        <v>42474.31</v>
      </c>
      <c r="EG35" s="15">
        <f>+'[1]Консолидовани биланс државе'!EG35</f>
        <v>42811.54</v>
      </c>
      <c r="EH35" s="15">
        <f>+'[1]Консолидовани биланс државе'!EH35</f>
        <v>43053.4</v>
      </c>
      <c r="EI35" s="15">
        <f>+'[1]Консолидовани биланс државе'!EI35</f>
        <v>42256.02</v>
      </c>
      <c r="EJ35" s="15">
        <f>+'[1]Консолидовани биланс државе'!EJ35</f>
        <v>42808.46</v>
      </c>
      <c r="EK35" s="11">
        <f>+'[1]Консолидовани биланс државе'!EK35</f>
        <v>508060.19000000006</v>
      </c>
      <c r="EL35" s="15">
        <f>+'[1]Консолидовани биланс државе'!EL35</f>
        <v>508060.19000000006</v>
      </c>
      <c r="EM35" s="15"/>
      <c r="EN35" s="15">
        <f>+'[1]Консолидовани биланс државе'!EN35</f>
        <v>39249.279999999999</v>
      </c>
      <c r="EO35" s="15">
        <f>+'[1]Консолидовани биланс државе'!EO35</f>
        <v>40824.26</v>
      </c>
      <c r="EP35" s="15">
        <f>+'[1]Консолидовани биланс државе'!EP35</f>
        <v>40891.46</v>
      </c>
      <c r="EQ35" s="15">
        <f>+'[1]Консолидовани биланс државе'!EQ35</f>
        <v>41207.5</v>
      </c>
      <c r="ER35" s="15">
        <f>+'[1]Консолидовани биланс државе'!ER35</f>
        <v>40800.959999999999</v>
      </c>
      <c r="ES35" s="15">
        <f>+'[1]Консолидовани биланс државе'!ES35</f>
        <v>40797.72</v>
      </c>
      <c r="ET35" s="15">
        <f>+'[1]Консолидовани биланс државе'!ET35</f>
        <v>41274.9</v>
      </c>
      <c r="EU35" s="15">
        <f>+'[1]Консолидовани биланс државе'!EU35</f>
        <v>40286.94</v>
      </c>
      <c r="EV35" s="15">
        <f>+'[1]Консолидовани биланс државе'!EV35</f>
        <v>40561.370000000003</v>
      </c>
      <c r="EW35" s="15">
        <f>+'[1]Консолидовани биланс државе'!EW35</f>
        <v>41096.04</v>
      </c>
      <c r="EX35" s="15">
        <f>+'[1]Консолидовани биланс државе'!EX35</f>
        <v>40504.9</v>
      </c>
      <c r="EY35" s="15">
        <f>+'[1]Консолидовани биланс државе'!EY35</f>
        <v>42718.97</v>
      </c>
      <c r="EZ35" s="15">
        <f>+'[1]Консолидовани биланс државе'!EZ35</f>
        <v>490214.30000000005</v>
      </c>
      <c r="FA35" s="15">
        <f>+'[1]Консолидовани биланс државе'!FA35</f>
        <v>490214.30000000005</v>
      </c>
      <c r="FB35" s="15">
        <f>+'[1]Консолидовани биланс државе'!FB35</f>
        <v>39068.800000000003</v>
      </c>
      <c r="FC35" s="15">
        <f>+'[1]Консолидовани биланс државе'!FC35</f>
        <v>41572.199999999997</v>
      </c>
      <c r="FD35" s="15">
        <f>+'[1]Консолидовани биланс државе'!FD35</f>
        <v>41483.4</v>
      </c>
      <c r="FE35" s="15">
        <f>+'[1]Консолидовани биланс државе'!FE35</f>
        <v>41287.699999999997</v>
      </c>
      <c r="FF35" s="15">
        <f>+'[1]Консолидовани биланс државе'!FF35</f>
        <v>41158.1</v>
      </c>
      <c r="FG35" s="15">
        <f>+'[1]Консолидовани биланс државе'!FG35</f>
        <v>41327.5</v>
      </c>
      <c r="FH35" s="15">
        <f>+'[1]Консолидовани биланс државе'!FH35</f>
        <v>41077</v>
      </c>
      <c r="FI35" s="15">
        <f>+'[1]Консолидовани биланс државе'!FI35</f>
        <v>40871.599999999999</v>
      </c>
      <c r="FJ35" s="15">
        <f>+'[1]Консолидовани биланс државе'!FJ35</f>
        <v>41207</v>
      </c>
      <c r="FK35" s="15">
        <f>+'[1]Консолидовани биланс државе'!FK35</f>
        <v>40856.199999999997</v>
      </c>
      <c r="FL35" s="15">
        <f>+'[1]Консолидовани биланс државе'!FL35</f>
        <v>40991.9</v>
      </c>
      <c r="FM35" s="15">
        <f>+'[1]Консолидовани биланс државе'!FM35</f>
        <v>43311.5</v>
      </c>
      <c r="FN35" s="15">
        <f>+'[1]Консолидовани биланс државе'!FN35</f>
        <v>494212.89999999997</v>
      </c>
      <c r="FO35" s="15">
        <f>+'[1]Консолидовани биланс државе'!FO35</f>
        <v>494212.89999999997</v>
      </c>
      <c r="FP35" s="15">
        <f>+'[1]Консолидовани биланс државе'!FP35</f>
        <v>39912.800000000003</v>
      </c>
      <c r="FQ35" s="15">
        <f>+'[1]Консолидовани биланс државе'!FQ35</f>
        <v>41717.199999999997</v>
      </c>
      <c r="FR35" s="15">
        <f>+'[1]Консолидовани биланс државе'!FR35</f>
        <v>41433.4</v>
      </c>
      <c r="FS35" s="15">
        <f>+'[1]Консолидовани биланс државе'!FS35</f>
        <v>41396.699999999997</v>
      </c>
      <c r="FT35" s="15">
        <f>+'[1]Консолидовани биланс државе'!FT35</f>
        <v>41398.300000000003</v>
      </c>
      <c r="FU35" s="15">
        <f>+'[1]Консолидовани биланс државе'!FU35</f>
        <v>41798.6</v>
      </c>
      <c r="FV35" s="15">
        <f>+'[1]Консолидовани биланс државе'!FV35</f>
        <v>41183.9</v>
      </c>
      <c r="FW35" s="15">
        <f>+'[1]Консолидовани биланс државе'!FW35</f>
        <v>41370.199999999997</v>
      </c>
      <c r="FX35" s="15">
        <f>+'[1]Консолидовани биланс државе'!FX35</f>
        <v>41349.199999999997</v>
      </c>
      <c r="FY35" s="15">
        <f>+'[1]Консолидовани биланс државе'!FY35</f>
        <v>41557.9</v>
      </c>
      <c r="FZ35" s="15">
        <f>+'[1]Консолидовани биланс државе'!FZ35</f>
        <v>41373.199999999997</v>
      </c>
      <c r="GA35" s="15">
        <f>+'[1]Консолидовани биланс државе'!GA35</f>
        <v>43353.7</v>
      </c>
      <c r="GB35" s="15">
        <f>+'[1]Консолидовани биланс државе'!GB35</f>
        <v>497845.10000000003</v>
      </c>
      <c r="GC35" s="15">
        <f>+'[1]Консолидовани биланс државе'!GD35</f>
        <v>41582.36</v>
      </c>
      <c r="GD35" s="15">
        <f>+'[1]Консолидовани биланс државе'!GE35</f>
        <v>43322.59</v>
      </c>
      <c r="GE35" s="15">
        <f>+'[1]Консолидовани биланс државе'!GF35</f>
        <v>43648.78</v>
      </c>
      <c r="GF35" s="15">
        <f>+'[1]Консолидовани биланс државе'!GG35</f>
        <v>43624.3</v>
      </c>
      <c r="GG35" s="15">
        <f>+'[1]Консолидовани биланс државе'!GH35</f>
        <v>43224.29</v>
      </c>
      <c r="GH35" s="15">
        <f>+'[1]Консолидовани биланс државе'!GI35</f>
        <v>43393.180000000008</v>
      </c>
      <c r="GI35" s="15">
        <f>+'[1]Консолидовани биланс државе'!GJ35</f>
        <v>43485.16</v>
      </c>
      <c r="GJ35" s="15">
        <f>+'[1]Консолидовани биланс државе'!GK35</f>
        <v>43149.73</v>
      </c>
      <c r="GK35" s="15">
        <f>+'[1]Консолидовани биланс државе'!GL35</f>
        <v>42923.369999999995</v>
      </c>
      <c r="GL35" s="15">
        <f>+'[1]Консолидовани биланс државе'!GM35</f>
        <v>43729.54</v>
      </c>
      <c r="GM35" s="15">
        <f>+'[1]Консолидовани биланс државе'!GN35</f>
        <v>46402.501437290004</v>
      </c>
      <c r="GN35" s="15">
        <f>+'[1]Консолидовани биланс државе'!GO35</f>
        <v>46759.48</v>
      </c>
      <c r="GO35" s="15">
        <f>+'[1]Консолидовани биланс државе'!GP35</f>
        <v>525245.28143729002</v>
      </c>
      <c r="GP35" s="15">
        <f>+'[1]Консолидовани биланс државе'!GQ35</f>
        <v>525245.28143729002</v>
      </c>
      <c r="GQ35" s="15"/>
      <c r="GR35" s="15">
        <f>+'[1]Консолидовани биланс државе'!GS35</f>
        <v>47235.14</v>
      </c>
      <c r="GS35" s="15">
        <f>+'[1]Консолидовани биланс државе'!GT35</f>
        <v>46426.789999999994</v>
      </c>
      <c r="GT35" s="15">
        <f>+'[1]Консолидовани биланс државе'!GU35</f>
        <v>46679.14</v>
      </c>
      <c r="GU35" s="15">
        <f>+'[1]Консолидовани биланс државе'!GV35</f>
        <v>46989.310000000005</v>
      </c>
      <c r="GV35" s="15">
        <f>+'[1]Консолидовани биланс државе'!GW35</f>
        <v>46567.9</v>
      </c>
      <c r="GW35" s="15">
        <f>+'[1]Консолидовани биланс државе'!GX35</f>
        <v>46463.719999999994</v>
      </c>
      <c r="GX35" s="15">
        <f>+'[1]Консолидовани биланс државе'!GY35</f>
        <v>46815.960000000006</v>
      </c>
      <c r="GY35" s="15">
        <f>+'[1]Консолидовани биланс државе'!GZ35</f>
        <v>46360.619999999995</v>
      </c>
      <c r="GZ35" s="15">
        <f>+'[1]Консолидовани биланс државе'!HA35</f>
        <v>46348.61</v>
      </c>
      <c r="HA35" s="15">
        <f>+'[1]Консолидовани биланс државе'!HB35</f>
        <v>46733.539999999994</v>
      </c>
      <c r="HB35" s="15">
        <f>+'[1]Консолидовани биланс државе'!HC35</f>
        <v>46197.969999999994</v>
      </c>
      <c r="HC35" s="15">
        <f>+'[1]Консолидовани биланс државе'!HD35</f>
        <v>46530.18</v>
      </c>
      <c r="HD35" s="15">
        <f>+'[1]Консолидовани биланс државе'!HE35</f>
        <v>559348.88</v>
      </c>
      <c r="HE35" s="15">
        <f>+'[1]Консолидовани биланс државе'!HF35</f>
        <v>559348.88</v>
      </c>
      <c r="HF35" s="15">
        <f>+'[1]Консолидовани биланс државе'!HG35</f>
        <v>47092.41</v>
      </c>
      <c r="HG35" s="15">
        <f>+'[1]Консолидовани биланс државе'!HH35</f>
        <v>48838.579999999994</v>
      </c>
      <c r="HH35" s="15">
        <f>+'[1]Консолидовани биланс државе'!HI35</f>
        <v>48928.329999999994</v>
      </c>
      <c r="HI35" s="15">
        <f>+'[1]Консолидовани биланс државе'!HJ35</f>
        <v>48940.18</v>
      </c>
      <c r="HJ35" s="15">
        <f>+'[1]Консолидовани биланс државе'!HK35</f>
        <v>48767.539999999994</v>
      </c>
      <c r="HK35" s="15">
        <f>+'[1]Консолидовани биланс државе'!HL35</f>
        <v>48640.399999999994</v>
      </c>
      <c r="HL35" s="15">
        <f>+'[1]Консолидовани биланс државе'!HM35</f>
        <v>49067.63</v>
      </c>
      <c r="HM35" s="15">
        <f>+'[1]Консолидовани биланс државе'!HN35</f>
        <v>48460.679999999993</v>
      </c>
      <c r="HN35" s="15">
        <f>+'[1]Консолидовани биланс државе'!HO35</f>
        <v>48583.729999999996</v>
      </c>
      <c r="HO35" s="15">
        <f>+'[1]Консолидовани биланс државе'!HP35</f>
        <v>49017.41</v>
      </c>
      <c r="HP35" s="15">
        <f>+'[1]Консолидовани биланс државе'!HQ35</f>
        <v>48723.80000000001</v>
      </c>
      <c r="HQ35" s="15">
        <f>+'[1]Консолидовани биланс државе'!HR35</f>
        <v>48465.05</v>
      </c>
      <c r="HR35" s="15">
        <f>+'[1]Консолидовани биланс државе'!HS35</f>
        <v>583525.74</v>
      </c>
      <c r="HS35" s="15">
        <f>+'[1]Консолидовани биланс државе'!HT35</f>
        <v>583525.74</v>
      </c>
      <c r="HT35" s="15">
        <f>+'[1]Консолидовани биланс државе'!HU35</f>
        <v>49177.729999999996</v>
      </c>
      <c r="HU35" s="15">
        <f>+'[1]Консолидовани биланс државе'!HV35</f>
        <v>51029.783000000003</v>
      </c>
      <c r="HV35" s="15">
        <f>+'[1]Консолидовани биланс државе'!HW35</f>
        <v>50922.44</v>
      </c>
      <c r="HW35" s="15">
        <f>+'[1]Консолидовани биланс државе'!HX35</f>
        <v>52038.709999999992</v>
      </c>
      <c r="HX35" s="15">
        <f>+'[1]Консолидовани биланс државе'!HY35</f>
        <v>50334.160000000011</v>
      </c>
      <c r="HY35" s="15">
        <f>+'[1]Консолидовани биланс државе'!HZ35</f>
        <v>50813.96</v>
      </c>
      <c r="HZ35" s="15">
        <f>+'[1]Консолидовани биланс државе'!IA35</f>
        <v>51297.24</v>
      </c>
      <c r="IA35" s="15">
        <f>+'[1]Консолидовани биланс државе'!IB35</f>
        <v>50670.930000000008</v>
      </c>
      <c r="IB35" s="15">
        <f>+'[1]Консолидовани биланс државе'!IC35</f>
        <v>50406.089999999989</v>
      </c>
      <c r="IC35" s="15">
        <f>+'[1]Консолидовани биланс државе'!ID35</f>
        <v>51073.159999999996</v>
      </c>
      <c r="ID35" s="15">
        <f>+'[1]Консолидовани биланс државе'!IE35</f>
        <v>50573.350000000006</v>
      </c>
      <c r="IE35" s="15">
        <f>+'[1]Консолидовани биланс државе'!IF35</f>
        <v>50356.21</v>
      </c>
      <c r="IF35" s="15">
        <f>+'[1]Консолидовани биланс државе'!IG35</f>
        <v>608693.76299999992</v>
      </c>
      <c r="IG35" s="15">
        <f>+'[1]Консолидовани биланс државе'!IH35</f>
        <v>608693.76299999992</v>
      </c>
      <c r="IH35" s="15">
        <f>+'[1]Консолидовани биланс државе'!II35</f>
        <v>50889.65</v>
      </c>
      <c r="II35" s="15">
        <f>+'[1]Консолидовани биланс државе'!IJ35</f>
        <v>53232.990000000005</v>
      </c>
      <c r="IJ35" s="15">
        <f>+'[1]Консолидовани биланс државе'!IK35</f>
        <v>52695.48000000001</v>
      </c>
      <c r="IK35" s="15">
        <f>+'[1]Консолидовани биланс државе'!IL35</f>
        <v>53519.37999999999</v>
      </c>
      <c r="IL35" s="15">
        <f>+'[1]Консолидовани биланс државе'!IM35</f>
        <v>52864.880000000005</v>
      </c>
      <c r="IM35" s="15">
        <f>+'[1]Консолидовани биланс државе'!IN35</f>
        <v>52642.36</v>
      </c>
      <c r="IN35" s="15">
        <f>+'[1]Консолидовани биланс државе'!IO35</f>
        <v>53250.66</v>
      </c>
      <c r="IO35" s="15">
        <f>+'[1]Консолидовани биланс државе'!IP35</f>
        <v>52750.8</v>
      </c>
      <c r="IP35" s="15">
        <f>+'[1]Консолидовани биланс државе'!IQ35</f>
        <v>52543.06</v>
      </c>
      <c r="IQ35" s="15">
        <f>+'[1]Консолидовани биланс државе'!IR35</f>
        <v>53216.1</v>
      </c>
      <c r="IR35" s="15">
        <f>+'[1]Консолидовани биланс државе'!IS35</f>
        <v>52738.1</v>
      </c>
      <c r="IS35" s="15">
        <f>+'[1]Консолидовани биланс државе'!IT35</f>
        <v>57451.939999999995</v>
      </c>
      <c r="IT35" s="15">
        <f>+'[1]Консолидовани биланс државе'!IU35</f>
        <v>637795.39999999991</v>
      </c>
      <c r="IU35" s="60">
        <f>+'[1]Консолидовани биланс државе'!IV35</f>
        <v>637795.39999999991</v>
      </c>
      <c r="IV35" s="15">
        <f>+'[1]Консолидовани биланс државе'!IW35</f>
        <v>58139.93</v>
      </c>
      <c r="IW35" s="15">
        <f>+'[1]Консолидовани биланс државе'!IX35</f>
        <v>64587.17</v>
      </c>
      <c r="IX35" s="15">
        <f>+'[1]Консолидовани биланс државе'!IY35</f>
        <v>64194.799999999988</v>
      </c>
      <c r="IY35" s="15">
        <f>+'[1]Консолидовани биланс државе'!IZ35</f>
        <v>65157.43</v>
      </c>
      <c r="IZ35" s="15">
        <f>+'[1]Консолидовани биланс државе'!JA35</f>
        <v>64189.51</v>
      </c>
      <c r="JA35" s="15">
        <f>+'[1]Консолидовани биланс државе'!JB35</f>
        <v>64099.08</v>
      </c>
      <c r="JB35" s="15">
        <f>+'[1]Консолидовани биланс државе'!JC35</f>
        <v>64798.7</v>
      </c>
      <c r="JC35" s="15">
        <f>+'[1]Консолидовани биланс државе'!JD35</f>
        <v>64249.46</v>
      </c>
      <c r="JD35" s="15">
        <f>+'[1]Консолидовани биланс државе'!JE35</f>
        <v>64137.909999999996</v>
      </c>
      <c r="JE35" s="15">
        <f>+'[1]Консолидовани биланс државе'!JF35</f>
        <v>64864.489999999991</v>
      </c>
      <c r="JF35" s="15">
        <f>+'[1]Консолидовани биланс државе'!JG35</f>
        <v>67905.55</v>
      </c>
      <c r="JG35" s="15">
        <f>+'[1]Консолидовани биланс државе'!JH35</f>
        <v>67710.61</v>
      </c>
      <c r="JH35" s="15">
        <f>+'[1]Консолидовани биланс државе'!JI35</f>
        <v>774034.64</v>
      </c>
      <c r="JI35" s="60">
        <f>+'[1]Консолидовани биланс државе'!JJ35</f>
        <v>774034.64</v>
      </c>
      <c r="JJ35" s="15">
        <f>+'[1]Консолидовани биланс државе'!JK35</f>
        <v>68795.850000000006</v>
      </c>
      <c r="JK35" s="15">
        <f>+'[1]Консолидовани биланс државе'!JL35</f>
        <v>78051.92</v>
      </c>
      <c r="JL35" s="15">
        <f>+'[1]Консолидовани биланс државе'!JM35</f>
        <v>77896.41</v>
      </c>
      <c r="JM35" s="15">
        <f>+'[1]Консолидовани биланс државе'!JN35</f>
        <v>84586.85</v>
      </c>
      <c r="JN35" s="15">
        <f>+'[1]Консолидовани биланс државе'!JO35</f>
        <v>72451.95</v>
      </c>
      <c r="JO35" s="15">
        <f>+'[1]Консолидовани биланс државе'!JP35</f>
        <v>78218.710000000006</v>
      </c>
      <c r="JP35" s="15">
        <f>+'[1]Консолидовани биланс државе'!JQ35</f>
        <v>78514.31</v>
      </c>
      <c r="JQ35" s="15">
        <f>+'[1]Консолидовани биланс државе'!JR35</f>
        <v>78074.069999999992</v>
      </c>
      <c r="JR35" s="15">
        <f>+'[1]Консолидовани биланс државе'!JS35</f>
        <v>77895.959999999992</v>
      </c>
      <c r="JS35" s="15">
        <f>+'[1]Консолидовани биланс државе'!JT35</f>
        <v>78848.189999999988</v>
      </c>
      <c r="JT35" s="15">
        <f>+'[1]Консолидовани биланс државе'!JU35</f>
        <v>78331.839999999997</v>
      </c>
      <c r="JU35" s="15">
        <f>+'[1]Консолидовани биланс државе'!JV35</f>
        <v>77952.7</v>
      </c>
      <c r="JV35" s="15">
        <f>+'[1]Консолидовани биланс државе'!JW35</f>
        <v>929618.75999999978</v>
      </c>
      <c r="JW35" s="60">
        <f>+'[1]Консолидовани биланс државе'!JX35</f>
        <v>929618.75999999978</v>
      </c>
      <c r="JX35" s="15">
        <f>+'[1]Консолидовани биланс државе'!JY35</f>
        <v>87719.83</v>
      </c>
      <c r="JY35" s="15">
        <f>+'[1]Консолидовани биланс државе'!JZ35</f>
        <v>86817.73000000001</v>
      </c>
      <c r="JZ35" s="15">
        <f>+'[1]Консолидовани биланс државе'!KA35</f>
        <v>86789.999999999985</v>
      </c>
      <c r="KA35" s="15">
        <f>+'[1]Консолидовани биланс државе'!KB35</f>
        <v>88345.200000000012</v>
      </c>
      <c r="KB35" s="15">
        <f>+'[1]Консолидовани биланс државе'!KC35</f>
        <v>85995.840000000011</v>
      </c>
      <c r="KC35" s="15">
        <f>+'[1]Консолидовани биланс државе'!KD35</f>
        <v>86831.909999999989</v>
      </c>
      <c r="KD35" s="15">
        <f>+'[1]Консолидовани биланс државе'!KE35</f>
        <v>87548.940000000017</v>
      </c>
      <c r="KE35" s="15">
        <f>+'[1]Консолидовани биланс државе'!KF35</f>
        <v>86834.780000000013</v>
      </c>
      <c r="KF35" s="15">
        <f>+'[1]Консолидовани биланс државе'!KG35</f>
        <v>87389.37000000001</v>
      </c>
      <c r="KG35" s="15">
        <f>+'[1]Консолидовани биланс државе'!KH35</f>
        <v>87808.719999999987</v>
      </c>
      <c r="KH35" s="15">
        <f>+'[1]Консолидовани биланс државе'!KI35</f>
        <v>86468</v>
      </c>
      <c r="KI35" s="15">
        <f>+'[1]Консолидовани биланс државе'!KJ35</f>
        <v>86246.21</v>
      </c>
      <c r="KJ35" s="15">
        <f>+'[1]Консолидовани биланс државе'!KK35</f>
        <v>174537.56</v>
      </c>
      <c r="KK35" s="60">
        <f>+'[1]Консолидовани биланс државе'!KL35</f>
        <v>1044796.53</v>
      </c>
      <c r="KL35" s="15">
        <f>+'[1]Консолидовани биланс државе'!KM35</f>
        <v>98517.680000000008</v>
      </c>
      <c r="KM35" s="15">
        <f>+'[1]Консолидовани биланс државе'!KN35</f>
        <v>97961.440000000017</v>
      </c>
      <c r="KN35" s="15">
        <f>+'[1]Консолидовани биланс државе'!KO35</f>
        <v>0</v>
      </c>
      <c r="KO35" s="15">
        <f>+'[1]Консолидовани биланс државе'!KP35</f>
        <v>0</v>
      </c>
      <c r="KP35" s="15">
        <f>+'[1]Консолидовани биланс државе'!KQ35</f>
        <v>0</v>
      </c>
      <c r="KQ35" s="15">
        <f>+'[1]Консолидовани биланс државе'!KR35</f>
        <v>0</v>
      </c>
      <c r="KR35" s="15">
        <f>+'[1]Консолидовани биланс државе'!KS35</f>
        <v>0</v>
      </c>
      <c r="KS35" s="15">
        <f>+'[1]Консолидовани биланс државе'!KT35</f>
        <v>0</v>
      </c>
      <c r="KT35" s="15">
        <f>+'[1]Консолидовани биланс државе'!KU35</f>
        <v>0</v>
      </c>
      <c r="KU35" s="15">
        <f>+'[1]Консолидовани биланс државе'!KV35</f>
        <v>0</v>
      </c>
      <c r="KV35" s="15">
        <f>+'[1]Консолидовани биланс државе'!KW35</f>
        <v>0</v>
      </c>
      <c r="KW35" s="15">
        <f>+'[1]Консолидовани биланс државе'!KX35</f>
        <v>0</v>
      </c>
      <c r="KX35" s="15">
        <f>+'[1]Консолидовани биланс државе'!KY35</f>
        <v>196479.12000000002</v>
      </c>
      <c r="KY35" s="60">
        <f>+'[1]Консолидовани биланс државе'!KZ35</f>
        <v>196479.12000000002</v>
      </c>
      <c r="KZ35" s="60">
        <f>+'[1]Консолидовани биланс државе'!LA35</f>
        <v>112.57125400400925</v>
      </c>
      <c r="LA35" s="48">
        <f>+'[1]Консолидовани биланс државе'!LB35</f>
        <v>109.82561366244805</v>
      </c>
    </row>
    <row r="36" spans="1:313" s="97" customFormat="1" ht="16.7" customHeight="1" x14ac:dyDescent="0.45">
      <c r="A36" s="96"/>
      <c r="B36" s="16" t="s">
        <v>37</v>
      </c>
      <c r="C36" s="15">
        <f>+'[1]Консолидовани биланс државе'!C36</f>
        <v>740.8</v>
      </c>
      <c r="D36" s="15">
        <f>+'[1]Консолидовани биланс државе'!D36</f>
        <v>676</v>
      </c>
      <c r="E36" s="15">
        <f>+'[1]Консолидовани биланс државе'!E36</f>
        <v>805.9</v>
      </c>
      <c r="F36" s="15">
        <f>+'[1]Консолидовани биланс државе'!F36</f>
        <v>777.7</v>
      </c>
      <c r="G36" s="15">
        <f>+'[1]Консолидовани биланс државе'!G36</f>
        <v>902.6</v>
      </c>
      <c r="H36" s="15">
        <f>+'[1]Консолидовани биланс државе'!H36</f>
        <v>729.3</v>
      </c>
      <c r="I36" s="15">
        <f>+'[1]Консолидовани биланс државе'!I36</f>
        <v>866.9</v>
      </c>
      <c r="J36" s="15">
        <f>+'[1]Консолидовани биланс државе'!J36</f>
        <v>802.3</v>
      </c>
      <c r="K36" s="15">
        <f>+'[1]Консолидовани биланс државе'!K36</f>
        <v>805</v>
      </c>
      <c r="L36" s="15">
        <f>+'[1]Консолидовани биланс државе'!L36</f>
        <v>666.1</v>
      </c>
      <c r="M36" s="15">
        <f>+'[1]Консолидовани биланс државе'!M36</f>
        <v>965.3</v>
      </c>
      <c r="N36" s="15">
        <f>+'[1]Консолидовани биланс државе'!N36</f>
        <v>837.8</v>
      </c>
      <c r="O36" s="15">
        <f>+'[1]Консолидовани биланс државе'!O36</f>
        <v>9575.6999999999989</v>
      </c>
      <c r="P36" s="15"/>
      <c r="Q36" s="15">
        <f>+'[1]Консолидовани биланс државе'!Q36</f>
        <v>804.3</v>
      </c>
      <c r="R36" s="15">
        <f>+'[1]Консолидовани биланс државе'!R36</f>
        <v>717.1</v>
      </c>
      <c r="S36" s="15">
        <f>+'[1]Консолидовани биланс државе'!S36</f>
        <v>1082.5</v>
      </c>
      <c r="T36" s="15">
        <f>+'[1]Консолидовани биланс државе'!T36</f>
        <v>823.6</v>
      </c>
      <c r="U36" s="15">
        <f>+'[1]Консолидовани биланс државе'!U36</f>
        <v>918.3</v>
      </c>
      <c r="V36" s="15">
        <f>+'[1]Консолидовани биланс државе'!V36</f>
        <v>895.2</v>
      </c>
      <c r="W36" s="15">
        <f>+'[1]Консолидовани биланс државе'!W36</f>
        <v>982.7</v>
      </c>
      <c r="X36" s="15">
        <f>+'[1]Консолидовани биланс државе'!X36</f>
        <v>935.8</v>
      </c>
      <c r="Y36" s="15">
        <f>+'[1]Консолидовани биланс државе'!Y36</f>
        <v>934.4</v>
      </c>
      <c r="Z36" s="15">
        <f>+'[1]Консолидовани биланс државе'!Z36</f>
        <v>966.8</v>
      </c>
      <c r="AA36" s="15">
        <f>+'[1]Консолидовани биланс државе'!AA36</f>
        <v>990.7</v>
      </c>
      <c r="AB36" s="15">
        <f>+'[1]Консолидовани биланс државе'!AB36</f>
        <v>1837.7</v>
      </c>
      <c r="AC36" s="15">
        <f>+'[1]Консолидовани биланс државе'!AC36</f>
        <v>11889.1</v>
      </c>
      <c r="AD36" s="15"/>
      <c r="AE36" s="15">
        <f>+'[1]Консолидовани биланс државе'!AE36</f>
        <v>1039.8</v>
      </c>
      <c r="AF36" s="15">
        <f>+'[1]Консолидовани биланс државе'!AF36</f>
        <v>1035.9000000000001</v>
      </c>
      <c r="AG36" s="15">
        <f>+'[1]Консолидовани биланс државе'!AG36</f>
        <v>1173.4000000000001</v>
      </c>
      <c r="AH36" s="15">
        <f>+'[1]Консолидовани биланс државе'!AH36</f>
        <v>1121.9000000000001</v>
      </c>
      <c r="AI36" s="15">
        <f>+'[1]Консолидовани биланс државе'!AI36</f>
        <v>1123.5</v>
      </c>
      <c r="AJ36" s="15">
        <f>+'[1]Консолидовани биланс државе'!AJ36</f>
        <v>1198.2</v>
      </c>
      <c r="AK36" s="15">
        <f>+'[1]Консолидовани биланс државе'!AK36</f>
        <v>1239.2</v>
      </c>
      <c r="AL36" s="15">
        <f>+'[1]Консолидовани биланс државе'!AL36</f>
        <v>1289.3</v>
      </c>
      <c r="AM36" s="15">
        <f>+'[1]Консолидовани биланс државе'!AM36</f>
        <v>1197.9000000000001</v>
      </c>
      <c r="AN36" s="15">
        <f>+'[1]Консолидовани биланс државе'!AN36</f>
        <v>1296.9000000000001</v>
      </c>
      <c r="AO36" s="15">
        <f>+'[1]Консолидовани биланс државе'!AO36</f>
        <v>1282</v>
      </c>
      <c r="AP36" s="15">
        <f>+'[1]Консолидовани биланс државе'!AP36</f>
        <v>1696.1</v>
      </c>
      <c r="AQ36" s="15">
        <f>+'[1]Консолидовани биланс државе'!AQ36</f>
        <v>14694.099999999999</v>
      </c>
      <c r="AR36" s="15"/>
      <c r="AS36" s="15">
        <f>+'[1]Консолидовани биланс државе'!AS36</f>
        <v>1463.5</v>
      </c>
      <c r="AT36" s="15">
        <f>+'[1]Консолидовани биланс државе'!AT36</f>
        <v>1416.1</v>
      </c>
      <c r="AU36" s="15">
        <f>+'[1]Консолидовани биланс државе'!AU36</f>
        <v>1437.9</v>
      </c>
      <c r="AV36" s="15">
        <f>+'[1]Консолидовани биланс државе'!AV36</f>
        <v>1198.8</v>
      </c>
      <c r="AW36" s="15">
        <f>+'[1]Консолидовани биланс државе'!AW36</f>
        <v>1321.8</v>
      </c>
      <c r="AX36" s="15">
        <f>+'[1]Консолидовани биланс државе'!AX36</f>
        <v>1430.8</v>
      </c>
      <c r="AY36" s="15">
        <f>+'[1]Консолидовани биланс државе'!AY36</f>
        <v>1265.8</v>
      </c>
      <c r="AZ36" s="15">
        <f>+'[1]Консолидовани биланс државе'!AZ36</f>
        <v>1278.2</v>
      </c>
      <c r="BA36" s="15">
        <f>+'[1]Консолидовани биланс државе'!BA36</f>
        <v>1535.1</v>
      </c>
      <c r="BB36" s="15">
        <f>+'[1]Консолидовани биланс државе'!BB36</f>
        <v>1231.2</v>
      </c>
      <c r="BC36" s="15">
        <f>+'[1]Консолидовани биланс државе'!BC36</f>
        <v>1198</v>
      </c>
      <c r="BD36" s="15">
        <f>+'[1]Консолидовани биланс државе'!BD36</f>
        <v>1941.3</v>
      </c>
      <c r="BE36" s="15">
        <f>+'[1]Консолидовани биланс државе'!BE36</f>
        <v>16718.5</v>
      </c>
      <c r="BF36" s="15"/>
      <c r="BG36" s="15">
        <f>+'[1]Консолидовани биланс државе'!BG36</f>
        <v>1228.4000000000001</v>
      </c>
      <c r="BH36" s="15">
        <f>+'[1]Консолидовани биланс државе'!BH36</f>
        <v>1324.3</v>
      </c>
      <c r="BI36" s="15">
        <f>+'[1]Консолидовани биланс државе'!BI36</f>
        <v>1594.3</v>
      </c>
      <c r="BJ36" s="15">
        <f>+'[1]Консолидовани биланс државе'!BJ36</f>
        <v>1657.2</v>
      </c>
      <c r="BK36" s="15">
        <f>+'[1]Консолидовани биланс државе'!BK36</f>
        <v>1574.1</v>
      </c>
      <c r="BL36" s="15">
        <f>+'[1]Консолидовани биланс државе'!BL36</f>
        <v>1634</v>
      </c>
      <c r="BM36" s="15">
        <f>+'[1]Консолидовани биланс државе'!BM36</f>
        <v>1807.8</v>
      </c>
      <c r="BN36" s="15">
        <f>+'[1]Консолидовани биланс државе'!BN36</f>
        <v>1648.2</v>
      </c>
      <c r="BO36" s="15">
        <f>+'[1]Консолидовани биланс државе'!BO36</f>
        <v>1976.1</v>
      </c>
      <c r="BP36" s="15">
        <f>+'[1]Консолидовани биланс државе'!BP36</f>
        <v>1647.5</v>
      </c>
      <c r="BQ36" s="15">
        <f>+'[1]Консолидовани биланс државе'!BQ36</f>
        <v>1608.6</v>
      </c>
      <c r="BR36" s="15">
        <f>+'[1]Консолидовани биланс државе'!BR36</f>
        <v>1648</v>
      </c>
      <c r="BS36" s="15">
        <f>+'[1]Консолидовани биланс државе'!BS36</f>
        <v>19348.5</v>
      </c>
      <c r="BT36" s="15"/>
      <c r="BU36" s="15">
        <f>+'[1]Консолидовани биланс државе'!BU36</f>
        <v>1532.7</v>
      </c>
      <c r="BV36" s="15">
        <f>+'[1]Консолидовани биланс државе'!BV36</f>
        <v>1738.4</v>
      </c>
      <c r="BW36" s="15">
        <f>+'[1]Консолидовани биланс државе'!BW36</f>
        <v>1558.6</v>
      </c>
      <c r="BX36" s="15">
        <f>+'[1]Консолидовани биланс државе'!BX36</f>
        <v>1562.6</v>
      </c>
      <c r="BY36" s="15">
        <f>+'[1]Консолидовани биланс државе'!BY36</f>
        <v>2204.9</v>
      </c>
      <c r="BZ36" s="15">
        <f>+'[1]Консолидовани биланс државе'!BZ36</f>
        <v>2233.1999999999998</v>
      </c>
      <c r="CA36" s="15">
        <f>+'[1]Консолидовани биланс државе'!CA36</f>
        <v>2127.3000000000002</v>
      </c>
      <c r="CB36" s="15">
        <f>+'[1]Консолидовани биланс државе'!CB36</f>
        <v>1722</v>
      </c>
      <c r="CC36" s="15">
        <f>+'[1]Консолидовани биланс државе'!CC36</f>
        <v>1842</v>
      </c>
      <c r="CD36" s="15">
        <f>+'[1]Консолидовани биланс државе'!CD36</f>
        <v>1935.4</v>
      </c>
      <c r="CE36" s="15">
        <f>+'[1]Консолидовани биланс државе'!CE36</f>
        <v>1833.6</v>
      </c>
      <c r="CF36" s="15">
        <f>+'[1]Консолидовани биланс државе'!CF36</f>
        <v>1574.4</v>
      </c>
      <c r="CG36" s="15">
        <f>+'[1]Консолидовани биланс државе'!CG36</f>
        <v>21865.100000000002</v>
      </c>
      <c r="CH36" s="15"/>
      <c r="CI36" s="15">
        <f>+'[1]Консолидовани биланс државе'!CI36</f>
        <v>1421.2</v>
      </c>
      <c r="CJ36" s="15">
        <f>+'[1]Консолидовани биланс државе'!CJ36</f>
        <v>1442.2</v>
      </c>
      <c r="CK36" s="15">
        <f>+'[1]Консолидовани биланс државе'!CK36</f>
        <v>1727.4</v>
      </c>
      <c r="CL36" s="15">
        <f>+'[1]Консолидовани биланс државе'!CL36</f>
        <v>1416.3</v>
      </c>
      <c r="CM36" s="15">
        <f>+'[1]Консолидовани биланс државе'!CM36</f>
        <v>1401.9</v>
      </c>
      <c r="CN36" s="15">
        <f>+'[1]Консолидовани биланс државе'!CN36</f>
        <v>1514.1</v>
      </c>
      <c r="CO36" s="15">
        <f>+'[1]Консолидовани биланс државе'!CO36</f>
        <v>1458.6</v>
      </c>
      <c r="CP36" s="15">
        <f>+'[1]Консолидовани биланс државе'!CP36</f>
        <v>1451.6</v>
      </c>
      <c r="CQ36" s="15">
        <f>+'[1]Консолидовани биланс државе'!CQ36</f>
        <v>1438.1</v>
      </c>
      <c r="CR36" s="15">
        <f>+'[1]Консолидовани биланс државе'!CR36</f>
        <v>1406.2</v>
      </c>
      <c r="CS36" s="15">
        <f>+'[1]Консолидовани биланс државе'!CS36</f>
        <v>1434.9</v>
      </c>
      <c r="CT36" s="15">
        <f>+'[1]Консолидовани биланс државе'!CT36</f>
        <v>1461.2</v>
      </c>
      <c r="CU36" s="15">
        <f>+'[1]Консолидовани биланс државе'!CU36</f>
        <v>17573.7</v>
      </c>
      <c r="CV36" s="15"/>
      <c r="CW36" s="15">
        <f>+'[1]Консолидовани биланс државе'!CW36</f>
        <v>1133.3</v>
      </c>
      <c r="CX36" s="15">
        <f>+'[1]Консолидовани биланс државе'!CX36</f>
        <v>1284.5999999999999</v>
      </c>
      <c r="CY36" s="15">
        <f>+'[1]Консолидовани биланс државе'!CY36</f>
        <v>1314.8</v>
      </c>
      <c r="CZ36" s="15">
        <f>+'[1]Консолидовани биланс државе'!CZ36</f>
        <v>1388.7</v>
      </c>
      <c r="DA36" s="15">
        <f>+'[1]Консолидовани биланс државе'!DA36</f>
        <v>1224.0999999999999</v>
      </c>
      <c r="DB36" s="15">
        <f>+'[1]Консолидовани биланс државе'!DB36</f>
        <v>28</v>
      </c>
      <c r="DC36" s="15">
        <f>+'[1]Консолидовани биланс државе'!DC36</f>
        <v>1390.4</v>
      </c>
      <c r="DD36" s="15">
        <f>+'[1]Консолидовани биланс државе'!DD36</f>
        <v>1203.8</v>
      </c>
      <c r="DE36" s="15">
        <f>+'[1]Консолидовани биланс државе'!DE36</f>
        <v>1113.5</v>
      </c>
      <c r="DF36" s="15">
        <f>+'[1]Консолидовани биланс државе'!DF36</f>
        <v>1221.4000000000001</v>
      </c>
      <c r="DG36" s="15">
        <f>+'[1]Консолидовани биланс државе'!DG36</f>
        <v>1231.7</v>
      </c>
      <c r="DH36" s="15">
        <f>+'[1]Консолидовани биланс државе'!DH36</f>
        <v>1237.9000000000001</v>
      </c>
      <c r="DI36" s="15">
        <f>+'[1]Консолидовани биланс државе'!DI36</f>
        <v>13772.199999999999</v>
      </c>
      <c r="DJ36" s="15"/>
      <c r="DK36" s="15">
        <f>+'[1]Консолидовани биланс државе'!DK36</f>
        <v>2177</v>
      </c>
      <c r="DL36" s="15">
        <f>+'[1]Консолидовани биланс државе'!DL36</f>
        <v>1413.3</v>
      </c>
      <c r="DM36" s="15">
        <f>+'[1]Консолидовани биланс државе'!DM36</f>
        <v>861.2</v>
      </c>
      <c r="DN36" s="15">
        <f>+'[1]Консолидовани биланс државе'!DN36</f>
        <v>1614.6</v>
      </c>
      <c r="DO36" s="15">
        <f>+'[1]Консолидовани биланс државе'!DO36</f>
        <v>1027.9000000000001</v>
      </c>
      <c r="DP36" s="15">
        <f>+'[1]Консолидовани биланс државе'!DP36</f>
        <v>1184.2</v>
      </c>
      <c r="DQ36" s="15">
        <f>+'[1]Консолидовани биланс државе'!DQ36</f>
        <v>907.7</v>
      </c>
      <c r="DR36" s="15">
        <f>+'[1]Консолидовани биланс државе'!DR36</f>
        <v>1188.0999999999999</v>
      </c>
      <c r="DS36" s="15">
        <f>+'[1]Консолидовани биланс државе'!DS36</f>
        <v>1136</v>
      </c>
      <c r="DT36" s="15">
        <f>+'[1]Консолидовани биланс државе'!DT36</f>
        <v>1094.7</v>
      </c>
      <c r="DU36" s="15">
        <f>+'[1]Консолидовани биланс државе'!DU36</f>
        <v>1177.5999999999999</v>
      </c>
      <c r="DV36" s="15">
        <f>+'[1]Консолидовани биланс државе'!DV36</f>
        <v>1131.7</v>
      </c>
      <c r="DW36" s="15">
        <f>+'[1]Консолидовани биланс државе'!DW36</f>
        <v>14914.000000000004</v>
      </c>
      <c r="DX36" s="15"/>
      <c r="DY36" s="15">
        <f>+'[1]Консолидовани биланс државе'!DY36</f>
        <v>1096.5999999999999</v>
      </c>
      <c r="DZ36" s="15">
        <f>+'[1]Консолидовани биланс државе'!DZ36</f>
        <v>1193.0999999999999</v>
      </c>
      <c r="EA36" s="15">
        <f>+'[1]Консолидовани биланс државе'!EA36</f>
        <v>1071.5999999999999</v>
      </c>
      <c r="EB36" s="15">
        <f>+'[1]Консолидовани биланс државе'!EB36</f>
        <v>1096.5999999999999</v>
      </c>
      <c r="EC36" s="15">
        <f>+'[1]Консолидовани биланс државе'!EC36</f>
        <v>1094.9000000000001</v>
      </c>
      <c r="ED36" s="15">
        <f>+'[1]Консолидовани биланс државе'!ED36</f>
        <v>1066.4000000000001</v>
      </c>
      <c r="EE36" s="15">
        <f>+'[1]Консолидовани биланс државе'!EE36</f>
        <v>1020.3</v>
      </c>
      <c r="EF36" s="15">
        <f>+'[1]Консолидовани биланс државе'!EF36</f>
        <v>1072.2</v>
      </c>
      <c r="EG36" s="15">
        <f>+'[1]Консолидовани биланс државе'!EG36</f>
        <v>980.2</v>
      </c>
      <c r="EH36" s="15">
        <f>+'[1]Консолидовани биланс државе'!EH36</f>
        <v>985.5</v>
      </c>
      <c r="EI36" s="15">
        <f>+'[1]Консолидовани биланс државе'!EI36</f>
        <v>1004.7</v>
      </c>
      <c r="EJ36" s="15">
        <f>+'[1]Консолидовани биланс државе'!EJ36</f>
        <v>916.8</v>
      </c>
      <c r="EK36" s="11">
        <f>+'[1]Консолидовани биланс државе'!EK36</f>
        <v>12598.9</v>
      </c>
      <c r="EL36" s="15">
        <f>+'[1]Консолидовани биланс државе'!EL36</f>
        <v>12598.9</v>
      </c>
      <c r="EM36" s="15"/>
      <c r="EN36" s="15">
        <f>+'[1]Консолидовани биланс државе'!EN36</f>
        <v>1031</v>
      </c>
      <c r="EO36" s="15">
        <f>+'[1]Консолидовани биланс државе'!EO36</f>
        <v>1042.4000000000001</v>
      </c>
      <c r="EP36" s="15">
        <f>+'[1]Консолидовани биланс државе'!EP36</f>
        <v>1009.9</v>
      </c>
      <c r="EQ36" s="15">
        <f>+'[1]Консолидовани биланс државе'!EQ36</f>
        <v>1035.2</v>
      </c>
      <c r="ER36" s="15">
        <f>+'[1]Консолидовани биланс државе'!ER36</f>
        <v>1010.9</v>
      </c>
      <c r="ES36" s="15">
        <f>+'[1]Консолидовани биланс државе'!ES36</f>
        <v>948</v>
      </c>
      <c r="ET36" s="15">
        <f>+'[1]Консолидовани биланс државе'!ET36</f>
        <v>953.5</v>
      </c>
      <c r="EU36" s="15">
        <f>+'[1]Консолидовани биланс државе'!EU36</f>
        <v>972.5</v>
      </c>
      <c r="EV36" s="15">
        <f>+'[1]Консолидовани биланс државе'!EV36</f>
        <v>905.7</v>
      </c>
      <c r="EW36" s="15">
        <f>+'[1]Консолидовани биланс државе'!EW36</f>
        <v>920.1</v>
      </c>
      <c r="EX36" s="15">
        <f>+'[1]Консолидовани биланс државе'!EX36</f>
        <v>905.4</v>
      </c>
      <c r="EY36" s="15">
        <f>+'[1]Консолидовани биланс државе'!EY36</f>
        <v>1802.9</v>
      </c>
      <c r="EZ36" s="15">
        <f>+'[1]Консолидовани биланс државе'!EZ36</f>
        <v>12537.5</v>
      </c>
      <c r="FA36" s="15">
        <f>+'[1]Консолидовани биланс државе'!FA36</f>
        <v>12537.5</v>
      </c>
      <c r="FB36" s="15">
        <f>+'[1]Консолидовани биланс државе'!FB36</f>
        <v>880.1</v>
      </c>
      <c r="FC36" s="15">
        <f>+'[1]Консолидовани биланс државе'!FC36</f>
        <v>872.8</v>
      </c>
      <c r="FD36" s="15">
        <f>+'[1]Консолидовани биланс државе'!FD36</f>
        <v>908.5</v>
      </c>
      <c r="FE36" s="15">
        <f>+'[1]Консолидовани биланс државе'!FE36</f>
        <v>924.8</v>
      </c>
      <c r="FF36" s="15">
        <f>+'[1]Консолидовани биланс државе'!FF36</f>
        <v>824.1</v>
      </c>
      <c r="FG36" s="15">
        <f>+'[1]Консолидовани биланс државе'!FG36</f>
        <v>798.1</v>
      </c>
      <c r="FH36" s="15">
        <f>+'[1]Консолидовани биланс државе'!FH36</f>
        <v>793.6</v>
      </c>
      <c r="FI36" s="15">
        <f>+'[1]Консолидовани биланс државе'!FI36</f>
        <v>755</v>
      </c>
      <c r="FJ36" s="15">
        <f>+'[1]Консолидовани биланс државе'!FJ36</f>
        <v>797.6</v>
      </c>
      <c r="FK36" s="15">
        <f>+'[1]Консолидовани биланс државе'!FK36</f>
        <v>769.8</v>
      </c>
      <c r="FL36" s="15">
        <f>+'[1]Консолидовани биланс државе'!FL36</f>
        <v>739.1</v>
      </c>
      <c r="FM36" s="15">
        <f>+'[1]Консолидовани биланс државе'!FM36</f>
        <v>749.7</v>
      </c>
      <c r="FN36" s="15">
        <f>+'[1]Консолидовани биланс државе'!FN36</f>
        <v>9813.2000000000025</v>
      </c>
      <c r="FO36" s="15">
        <f>+'[1]Консолидовани биланс државе'!FO36</f>
        <v>9813.2000000000025</v>
      </c>
      <c r="FP36" s="15">
        <f>+'[1]Консолидовани биланс државе'!FP36</f>
        <v>773.31</v>
      </c>
      <c r="FQ36" s="15">
        <f>+'[1]Консолидовани биланс државе'!FQ36</f>
        <v>822.1</v>
      </c>
      <c r="FR36" s="15">
        <f>+'[1]Консолидовани биланс државе'!FR36</f>
        <v>788.12</v>
      </c>
      <c r="FS36" s="15">
        <f>+'[1]Консолидовани биланс државе'!FS36</f>
        <v>821.9</v>
      </c>
      <c r="FT36" s="15">
        <f>+'[1]Консолидовани биланс државе'!FT36</f>
        <v>731.29</v>
      </c>
      <c r="FU36" s="15">
        <f>+'[1]Консолидовани биланс државе'!FU36</f>
        <v>771.81799999999998</v>
      </c>
      <c r="FV36" s="15">
        <f>+'[1]Консолидовани биланс државе'!FV36</f>
        <v>755.23900000000003</v>
      </c>
      <c r="FW36" s="15">
        <f>+'[1]Консолидовани биланс државе'!FW36</f>
        <v>726.17600000000004</v>
      </c>
      <c r="FX36" s="15">
        <f>+'[1]Консолидовани биланс државе'!FX36</f>
        <v>766.1</v>
      </c>
      <c r="FY36" s="15">
        <f>+'[1]Консолидовани биланс државе'!FY36</f>
        <v>714.3</v>
      </c>
      <c r="FZ36" s="15">
        <f>+'[1]Консолидовани биланс државе'!FZ36</f>
        <v>733.4</v>
      </c>
      <c r="GA36" s="15">
        <f>+'[1]Консолидовани биланс државе'!GA36</f>
        <v>733.9</v>
      </c>
      <c r="GB36" s="15">
        <f>+'[1]Консолидовани биланс државе'!GB36</f>
        <v>9137.6530000000002</v>
      </c>
      <c r="GC36" s="15">
        <f>+'[1]Консолидовани биланс државе'!GD36</f>
        <v>771.33</v>
      </c>
      <c r="GD36" s="15">
        <f>+'[1]Консолидовани биланс државе'!GE36</f>
        <v>834.91</v>
      </c>
      <c r="GE36" s="15">
        <f>+'[1]Консолидовани биланс државе'!GF36</f>
        <v>777.05</v>
      </c>
      <c r="GF36" s="15">
        <f>+'[1]Консолидовани биланс државе'!GG36</f>
        <v>780.99</v>
      </c>
      <c r="GG36" s="15">
        <f>+'[1]Консолидовани биланс државе'!GH36</f>
        <v>714.3</v>
      </c>
      <c r="GH36" s="15">
        <f>+'[1]Консолидовани биланс државе'!GI36</f>
        <v>742.21</v>
      </c>
      <c r="GI36" s="15">
        <f>+'[1]Консолидовани биланс државе'!GJ36</f>
        <v>716.46</v>
      </c>
      <c r="GJ36" s="15">
        <f>+'[1]Консолидовани биланс државе'!GK36</f>
        <v>716.8</v>
      </c>
      <c r="GK36" s="15">
        <f>+'[1]Консолидовани биланс државе'!GL36</f>
        <v>724.50300000000004</v>
      </c>
      <c r="GL36" s="15">
        <f>+'[1]Консолидовани биланс државе'!GM36</f>
        <v>699.96</v>
      </c>
      <c r="GM36" s="15">
        <f>+'[1]Консолидовани биланс државе'!GN36</f>
        <v>716.59</v>
      </c>
      <c r="GN36" s="15">
        <f>+'[1]Консолидовани биланс државе'!GO36</f>
        <v>717.38</v>
      </c>
      <c r="GO36" s="15">
        <f>+'[1]Консолидовани биланс државе'!GP36</f>
        <v>8912.4829999999984</v>
      </c>
      <c r="GP36" s="15">
        <f>+'[1]Консолидовани биланс државе'!GQ36</f>
        <v>8912.4829999999984</v>
      </c>
      <c r="GQ36" s="15"/>
      <c r="GR36" s="15">
        <f>+'[1]Консолидовани биланс државе'!GS36</f>
        <v>714.73</v>
      </c>
      <c r="GS36" s="15">
        <f>+'[1]Консолидовани биланс државе'!GT36</f>
        <v>743.57</v>
      </c>
      <c r="GT36" s="15">
        <f>+'[1]Консолидовани биланс државе'!GU36</f>
        <v>691.52</v>
      </c>
      <c r="GU36" s="15">
        <f>+'[1]Консолидовани биланс државе'!GV36</f>
        <v>706.66</v>
      </c>
      <c r="GV36" s="15">
        <f>+'[1]Консолидовани биланс државе'!GW36</f>
        <v>701.49</v>
      </c>
      <c r="GW36" s="15">
        <f>+'[1]Консолидовани биланс државе'!GX36</f>
        <v>675.72</v>
      </c>
      <c r="GX36" s="15">
        <f>+'[1]Консолидовани биланс државе'!GY36</f>
        <v>667.06</v>
      </c>
      <c r="GY36" s="15">
        <f>+'[1]Консолидовани биланс државе'!GZ36</f>
        <v>682.64</v>
      </c>
      <c r="GZ36" s="15">
        <f>+'[1]Консолидовани биланс државе'!HA36</f>
        <v>678.13</v>
      </c>
      <c r="HA36" s="15">
        <f>+'[1]Консолидовани биланс државе'!HB36</f>
        <v>651.29999999999995</v>
      </c>
      <c r="HB36" s="15">
        <f>+'[1]Консолидовани биланс државе'!HC36</f>
        <v>651.54999999999995</v>
      </c>
      <c r="HC36" s="15">
        <f>+'[1]Консолидовани биланс државе'!HD36</f>
        <v>643.28</v>
      </c>
      <c r="HD36" s="15">
        <f>+'[1]Консолидовани биланс државе'!HE36</f>
        <v>8207.6500000000015</v>
      </c>
      <c r="HE36" s="15">
        <f>+'[1]Консолидовани биланс државе'!HF36</f>
        <v>8207.6500000000015</v>
      </c>
      <c r="HF36" s="15">
        <f>+'[1]Консолидовани биланс државе'!HG36</f>
        <v>637.94000000000005</v>
      </c>
      <c r="HG36" s="15">
        <f>+'[1]Консолидовани биланс државе'!HH36</f>
        <v>682.32399999999996</v>
      </c>
      <c r="HH36" s="15">
        <f>+'[1]Консолидовани биланс државе'!HI36</f>
        <v>673.20799999999997</v>
      </c>
      <c r="HI36" s="15">
        <f>+'[1]Консолидовани биланс државе'!HJ36</f>
        <v>631.11</v>
      </c>
      <c r="HJ36" s="15">
        <f>+'[1]Консолидовани биланс државе'!HK36</f>
        <v>641.26</v>
      </c>
      <c r="HK36" s="15">
        <f>+'[1]Консолидовани биланс државе'!HL36</f>
        <v>682.54</v>
      </c>
      <c r="HL36" s="15">
        <f>+'[1]Консолидовани биланс државе'!HM36</f>
        <v>636.77</v>
      </c>
      <c r="HM36" s="15">
        <f>+'[1]Консолидовани биланс државе'!HN36</f>
        <v>628.64</v>
      </c>
      <c r="HN36" s="15">
        <f>+'[1]Консолидовани биланс државе'!HO36</f>
        <v>619.58000000000004</v>
      </c>
      <c r="HO36" s="15">
        <f>+'[1]Консолидовани биланс државе'!HP36</f>
        <v>600.01</v>
      </c>
      <c r="HP36" s="15">
        <f>+'[1]Консолидовани биланс државе'!HQ36</f>
        <v>564.64</v>
      </c>
      <c r="HQ36" s="15">
        <f>+'[1]Консолидовани биланс државе'!HR36</f>
        <v>577.75</v>
      </c>
      <c r="HR36" s="15">
        <f>+'[1]Консолидовани биланс државе'!HS36</f>
        <v>7575.7720000000008</v>
      </c>
      <c r="HS36" s="15">
        <f>+'[1]Консолидовани биланс државе'!HT36</f>
        <v>7575.7720000000008</v>
      </c>
      <c r="HT36" s="15">
        <f>+'[1]Консолидовани биланс државе'!HU36</f>
        <v>571.32000000000005</v>
      </c>
      <c r="HU36" s="15">
        <f>+'[1]Консолидовани биланс државе'!HV36</f>
        <v>680.56</v>
      </c>
      <c r="HV36" s="15">
        <f>+'[1]Консолидовани биланс државе'!HW36</f>
        <v>722.74</v>
      </c>
      <c r="HW36" s="15">
        <f>+'[1]Консолидовани биланс државе'!HX36</f>
        <v>724.9</v>
      </c>
      <c r="HX36" s="15">
        <f>+'[1]Консолидовани биланс државе'!HY36</f>
        <v>679.04</v>
      </c>
      <c r="HY36" s="15">
        <f>+'[1]Консолидовани биланс државе'!HZ36</f>
        <v>4714.16</v>
      </c>
      <c r="HZ36" s="15">
        <f>+'[1]Консолидовани биланс државе'!IA36</f>
        <v>608.43999999999994</v>
      </c>
      <c r="IA36" s="15">
        <f>+'[1]Консолидовани биланс државе'!IB36</f>
        <v>582.6</v>
      </c>
      <c r="IB36" s="15">
        <f>+'[1]Консолидовани биланс државе'!IC36</f>
        <v>561.62</v>
      </c>
      <c r="IC36" s="15">
        <f>+'[1]Консолидовани биланс државе'!ID36</f>
        <v>552.71</v>
      </c>
      <c r="ID36" s="15">
        <f>+'[1]Консолидовани биланс државе'!IE36</f>
        <v>562.94000000000005</v>
      </c>
      <c r="IE36" s="15">
        <f>+'[1]Консолидовани биланс државе'!IF36</f>
        <v>575.59450000000004</v>
      </c>
      <c r="IF36" s="15">
        <f>+'[1]Консолидовани биланс државе'!IG36</f>
        <v>11536.6245</v>
      </c>
      <c r="IG36" s="15">
        <f>+'[1]Консолидовани биланс државе'!IH36</f>
        <v>11536.6245</v>
      </c>
      <c r="IH36" s="15">
        <f>+'[1]Консолидовани биланс државе'!II36</f>
        <v>593.72</v>
      </c>
      <c r="II36" s="15">
        <f>+'[1]Консолидовани биланс државе'!IJ36</f>
        <v>657.21</v>
      </c>
      <c r="IJ36" s="15">
        <f>+'[1]Консолидовани биланс државе'!IK36</f>
        <v>646.46</v>
      </c>
      <c r="IK36" s="15">
        <f>+'[1]Консолидовани биланс државе'!IL36</f>
        <v>646.43000000000006</v>
      </c>
      <c r="IL36" s="15">
        <f>+'[1]Консолидовани биланс државе'!IM36</f>
        <v>605.23</v>
      </c>
      <c r="IM36" s="15">
        <f>+'[1]Консолидовани биланс државе'!IN36</f>
        <v>589.15</v>
      </c>
      <c r="IN36" s="15">
        <f>+'[1]Консолидовани биланс државе'!IO36</f>
        <v>584.48</v>
      </c>
      <c r="IO36" s="15">
        <f>+'[1]Консолидовани биланс државе'!IP36</f>
        <v>606.61</v>
      </c>
      <c r="IP36" s="15">
        <f>+'[1]Консолидовани биланс државе'!IQ36</f>
        <v>629.39</v>
      </c>
      <c r="IQ36" s="15">
        <f>+'[1]Консолидовани биланс државе'!IR36</f>
        <v>610.74</v>
      </c>
      <c r="IR36" s="15">
        <f>+'[1]Консолидовани биланс државе'!IS36</f>
        <v>606.20000000000005</v>
      </c>
      <c r="IS36" s="15">
        <f>+'[1]Консолидовани биланс државе'!IT36</f>
        <v>605.84999999999991</v>
      </c>
      <c r="IT36" s="15">
        <f>+'[1]Консолидовани биланс државе'!IU36</f>
        <v>7381.4699999999993</v>
      </c>
      <c r="IU36" s="60">
        <f>+'[1]Консолидовани биланс државе'!IV36</f>
        <v>7381.4699999999993</v>
      </c>
      <c r="IV36" s="15">
        <f>+'[1]Консолидовани биланс државе'!IW36</f>
        <v>600.70999999999992</v>
      </c>
      <c r="IW36" s="15">
        <f>+'[1]Консолидовани биланс државе'!IX36</f>
        <v>707.16</v>
      </c>
      <c r="IX36" s="15">
        <f>+'[1]Консолидовани биланс државе'!IY36</f>
        <v>691.52</v>
      </c>
      <c r="IY36" s="15">
        <f>+'[1]Консолидовани биланс државе'!IZ36</f>
        <v>681.07999999999993</v>
      </c>
      <c r="IZ36" s="15">
        <f>+'[1]Консолидовани биланс државе'!JA36</f>
        <v>705.4</v>
      </c>
      <c r="JA36" s="15">
        <f>+'[1]Консолидовани биланс државе'!JB36</f>
        <v>697</v>
      </c>
      <c r="JB36" s="15">
        <f>+'[1]Консолидовани биланс државе'!JC36</f>
        <v>701.18</v>
      </c>
      <c r="JC36" s="15">
        <f>+'[1]Консолидовани биланс државе'!JD36</f>
        <v>718.06999999999994</v>
      </c>
      <c r="JD36" s="15">
        <f>+'[1]Консолидовани биланс државе'!JE36</f>
        <v>721.64</v>
      </c>
      <c r="JE36" s="15">
        <f>+'[1]Консолидовани биланс државе'!JF36</f>
        <v>691.31</v>
      </c>
      <c r="JF36" s="15">
        <f>+'[1]Консолидовани биланс државе'!JG36</f>
        <v>686.75</v>
      </c>
      <c r="JG36" s="15">
        <f>+'[1]Консолидовани биланс државе'!JH36</f>
        <v>693.74</v>
      </c>
      <c r="JH36" s="15">
        <f>+'[1]Консолидовани биланс државе'!JI36</f>
        <v>8295.56</v>
      </c>
      <c r="JI36" s="60">
        <f>+'[1]Консолидовани биланс државе'!JJ36</f>
        <v>8295.56</v>
      </c>
      <c r="JJ36" s="15">
        <f>+'[1]Консолидовани биланс државе'!JK36</f>
        <v>685.11</v>
      </c>
      <c r="JK36" s="15">
        <f>+'[1]Консолидовани биланс државе'!JL36</f>
        <v>748.48</v>
      </c>
      <c r="JL36" s="15">
        <f>+'[1]Консолидовани биланс државе'!JM36</f>
        <v>755.05</v>
      </c>
      <c r="JM36" s="15">
        <f>+'[1]Консолидовани биланс државе'!JN36</f>
        <v>750.14</v>
      </c>
      <c r="JN36" s="15">
        <f>+'[1]Консолидовани биланс државе'!JO36</f>
        <v>722.81</v>
      </c>
      <c r="JO36" s="15">
        <f>+'[1]Консолидовани биланс државе'!JP36</f>
        <v>728.99</v>
      </c>
      <c r="JP36" s="15">
        <f>+'[1]Консолидовани биланс државе'!JQ36</f>
        <v>709.65</v>
      </c>
      <c r="JQ36" s="15">
        <f>+'[1]Консолидовани биланс државе'!JR36</f>
        <v>734.59999999999991</v>
      </c>
      <c r="JR36" s="15">
        <f>+'[1]Консолидовани биланс државе'!JS36</f>
        <v>730.34540000000038</v>
      </c>
      <c r="JS36" s="15">
        <f>+'[1]Консолидовани биланс државе'!JT36</f>
        <v>712.38099999999997</v>
      </c>
      <c r="JT36" s="15">
        <f>+'[1]Консолидовани биланс државе'!JU36</f>
        <v>707.04</v>
      </c>
      <c r="JU36" s="15">
        <f>+'[1]Консолидовани биланс државе'!JV36</f>
        <v>711.6</v>
      </c>
      <c r="JV36" s="15">
        <f>+'[1]Консолидовани биланс државе'!JW36</f>
        <v>8696.1964000000007</v>
      </c>
      <c r="JW36" s="60">
        <f>+'[1]Консолидовани биланс државе'!JX36</f>
        <v>8696.1964000000007</v>
      </c>
      <c r="JX36" s="15">
        <f>+'[1]Консолидовани биланс државе'!JY36</f>
        <v>711.08</v>
      </c>
      <c r="JY36" s="15">
        <f>+'[1]Консолидовани биланс државе'!JZ36</f>
        <v>856.39200000000005</v>
      </c>
      <c r="JZ36" s="15">
        <f>+'[1]Консолидовани биланс државе'!KA36</f>
        <v>864.01826899999992</v>
      </c>
      <c r="KA36" s="15">
        <f>+'[1]Консолидовани биланс државе'!KB36</f>
        <v>863.22486200000037</v>
      </c>
      <c r="KB36" s="15">
        <f>+'[1]Консолидовани биланс државе'!KC36</f>
        <v>851.45637699999975</v>
      </c>
      <c r="KC36" s="15">
        <f>+'[1]Консолидовани биланс државе'!KD36</f>
        <v>858.40007499999967</v>
      </c>
      <c r="KD36" s="15">
        <f>+'[1]Консолидовани биланс државе'!KE36</f>
        <v>850.44355800000062</v>
      </c>
      <c r="KE36" s="15">
        <f>+'[1]Консолидовани биланс државе'!KF36</f>
        <v>852.42871129000036</v>
      </c>
      <c r="KF36" s="15">
        <f>+'[1]Консолидовани биланс државе'!KG36</f>
        <v>866.0657197099996</v>
      </c>
      <c r="KG36" s="15">
        <f>+'[1]Консолидовани биланс државе'!KH36</f>
        <v>900.15581506000035</v>
      </c>
      <c r="KH36" s="15">
        <f>+'[1]Консолидовани биланс државе'!KI36</f>
        <v>939.52099999999996</v>
      </c>
      <c r="KI36" s="15">
        <f>+'[1]Консолидовани биланс државе'!KJ36</f>
        <v>968.39054839000016</v>
      </c>
      <c r="KJ36" s="15">
        <f>+'[1]Консолидовани биланс државе'!KK36</f>
        <v>1567.4720000000002</v>
      </c>
      <c r="KK36" s="60">
        <f>+'[1]Консолидовани биланс државе'!KL36</f>
        <v>10381.576935450003</v>
      </c>
      <c r="KL36" s="15">
        <f>+'[1]Консолидовани биланс државе'!KM36</f>
        <v>969.54</v>
      </c>
      <c r="KM36" s="15">
        <f>+'[1]Консолидовани биланс државе'!KN36</f>
        <v>1076.8</v>
      </c>
      <c r="KN36" s="15">
        <f>+'[1]Консолидовани биланс државе'!KO36</f>
        <v>0</v>
      </c>
      <c r="KO36" s="15">
        <f>+'[1]Консолидовани биланс државе'!KP36</f>
        <v>0</v>
      </c>
      <c r="KP36" s="15">
        <f>+'[1]Консолидовани биланс државе'!KQ36</f>
        <v>0</v>
      </c>
      <c r="KQ36" s="15">
        <f>+'[1]Консолидовани биланс државе'!KR36</f>
        <v>0</v>
      </c>
      <c r="KR36" s="15">
        <f>+'[1]Консолидовани биланс државе'!KS36</f>
        <v>0</v>
      </c>
      <c r="KS36" s="15">
        <f>+'[1]Консолидовани биланс државе'!KT36</f>
        <v>0</v>
      </c>
      <c r="KT36" s="15">
        <f>+'[1]Консолидовани биланс државе'!KU36</f>
        <v>0</v>
      </c>
      <c r="KU36" s="15">
        <f>+'[1]Консолидовани биланс државе'!KV36</f>
        <v>0</v>
      </c>
      <c r="KV36" s="15">
        <f>+'[1]Консолидовани биланс државе'!KW36</f>
        <v>0</v>
      </c>
      <c r="KW36" s="15">
        <f>+'[1]Консолидовани биланс државе'!KX36</f>
        <v>0</v>
      </c>
      <c r="KX36" s="15">
        <f>+'[1]Консолидовани биланс државе'!KY36</f>
        <v>2046.34</v>
      </c>
      <c r="KY36" s="60">
        <f>+'[1]Консолидовани биланс државе'!KZ36</f>
        <v>2046.34</v>
      </c>
      <c r="KZ36" s="60">
        <f>+'[1]Консолидовани биланс државе'!LA36</f>
        <v>130.55033837925015</v>
      </c>
      <c r="LA36" s="48">
        <f>+'[1]Консолидовани биланс државе'!LB36</f>
        <v>127.36618378463429</v>
      </c>
    </row>
    <row r="37" spans="1:313" s="97" customFormat="1" ht="16.7" customHeight="1" x14ac:dyDescent="0.45">
      <c r="A37" s="96"/>
      <c r="B37" s="16" t="s">
        <v>38</v>
      </c>
      <c r="C37" s="15">
        <f>+'[1]Консолидовани биланс државе'!C37</f>
        <v>457.69997499999999</v>
      </c>
      <c r="D37" s="15">
        <f>+'[1]Консолидовани биланс државе'!D37</f>
        <v>574.60406599999999</v>
      </c>
      <c r="E37" s="15">
        <f>+'[1]Консолидовани биланс државе'!E37</f>
        <v>618.20256800000004</v>
      </c>
      <c r="F37" s="15">
        <f>+'[1]Консолидовани биланс државе'!F37</f>
        <v>717.82629499999996</v>
      </c>
      <c r="G37" s="15">
        <f>+'[1]Консолидовани биланс државе'!G37</f>
        <v>518.17922699999997</v>
      </c>
      <c r="H37" s="15">
        <f>+'[1]Консолидовани биланс државе'!H37</f>
        <v>502.41895399999999</v>
      </c>
      <c r="I37" s="15">
        <f>+'[1]Консолидовани биланс државе'!I37</f>
        <v>657.6</v>
      </c>
      <c r="J37" s="15">
        <f>+'[1]Консолидовани биланс државе'!J37</f>
        <v>549.80726300000003</v>
      </c>
      <c r="K37" s="15">
        <f>+'[1]Консолидовани биланс државе'!K37</f>
        <v>581.31460600000003</v>
      </c>
      <c r="L37" s="15">
        <f>+'[1]Консолидовани биланс државе'!L37</f>
        <v>566.28144099999997</v>
      </c>
      <c r="M37" s="15">
        <f>+'[1]Консолидовани биланс државе'!M37</f>
        <v>533.85555499999998</v>
      </c>
      <c r="N37" s="15">
        <f>+'[1]Консолидовани биланс државе'!N37</f>
        <v>537.75044100000002</v>
      </c>
      <c r="O37" s="15">
        <f>+'[1]Консолидовани биланс државе'!O37</f>
        <v>6815.5403910000005</v>
      </c>
      <c r="P37" s="15"/>
      <c r="Q37" s="15">
        <f>+'[1]Консолидовани биланс државе'!Q37</f>
        <v>897.35587099999998</v>
      </c>
      <c r="R37" s="15">
        <f>+'[1]Консолидовани биланс државе'!R37</f>
        <v>826.42613600000004</v>
      </c>
      <c r="S37" s="15">
        <f>+'[1]Консолидовани биланс државе'!S37</f>
        <v>718.946145</v>
      </c>
      <c r="T37" s="15">
        <f>+'[1]Консолидовани биланс државе'!T37</f>
        <v>573.77950499999997</v>
      </c>
      <c r="U37" s="15">
        <f>+'[1]Консолидовани биланс државе'!U37</f>
        <v>551.93082000000004</v>
      </c>
      <c r="V37" s="15">
        <f>+'[1]Консолидовани биланс државе'!V37</f>
        <v>552.66259700000001</v>
      </c>
      <c r="W37" s="15">
        <f>+'[1]Консолидовани биланс државе'!W37</f>
        <v>428.30059399999999</v>
      </c>
      <c r="X37" s="15">
        <f>+'[1]Консолидовани биланс државе'!X37</f>
        <v>436.21159999999998</v>
      </c>
      <c r="Y37" s="15">
        <f>+'[1]Консолидовани биланс државе'!Y37</f>
        <v>384.16516000000001</v>
      </c>
      <c r="Z37" s="15">
        <f>+'[1]Консолидовани биланс државе'!Z37</f>
        <v>442.12463600000001</v>
      </c>
      <c r="AA37" s="15">
        <f>+'[1]Консолидовани биланс државе'!AA37</f>
        <v>525.11997799999995</v>
      </c>
      <c r="AB37" s="15">
        <f>+'[1]Консолидовани биланс државе'!AB37</f>
        <v>560.20000000000005</v>
      </c>
      <c r="AC37" s="15">
        <f>+'[1]Консолидовани биланс државе'!AC37</f>
        <v>6897.2230419999996</v>
      </c>
      <c r="AD37" s="15"/>
      <c r="AE37" s="15">
        <f>+'[1]Консолидовани биланс државе'!AE37</f>
        <v>179.011</v>
      </c>
      <c r="AF37" s="15">
        <f>+'[1]Консолидовани биланс државе'!AF37</f>
        <v>301.90199999999999</v>
      </c>
      <c r="AG37" s="15">
        <f>+'[1]Консолидовани биланс државе'!AG37</f>
        <v>466.82</v>
      </c>
      <c r="AH37" s="15">
        <f>+'[1]Консолидовани биланс државе'!AH37</f>
        <v>421.34199999999998</v>
      </c>
      <c r="AI37" s="15">
        <f>+'[1]Консолидовани биланс државе'!AI37</f>
        <v>439.81165399999998</v>
      </c>
      <c r="AJ37" s="15">
        <f>+'[1]Консолидовани биланс државе'!AJ37</f>
        <v>434.75001500000002</v>
      </c>
      <c r="AK37" s="15">
        <f>+'[1]Консолидовани биланс државе'!AK37</f>
        <v>439.17837200000002</v>
      </c>
      <c r="AL37" s="15">
        <f>+'[1]Консолидовани биланс државе'!AL37</f>
        <v>409.14299999999997</v>
      </c>
      <c r="AM37" s="15">
        <f>+'[1]Консолидовани биланс државе'!AM37</f>
        <v>394.70499999999998</v>
      </c>
      <c r="AN37" s="15">
        <f>+'[1]Консолидовани биланс државе'!AN37</f>
        <v>470.173</v>
      </c>
      <c r="AO37" s="15">
        <f>+'[1]Консолидовани биланс државе'!AO37</f>
        <v>470.7</v>
      </c>
      <c r="AP37" s="15">
        <f>+'[1]Консолидовани биланс државе'!AP37</f>
        <v>569.9</v>
      </c>
      <c r="AQ37" s="15">
        <f>+'[1]Консолидовани биланс државе'!AQ37</f>
        <v>4997.436040999999</v>
      </c>
      <c r="AR37" s="15"/>
      <c r="AS37" s="15">
        <f>+'[1]Консолидовани биланс државе'!AS37</f>
        <v>402.2</v>
      </c>
      <c r="AT37" s="15">
        <f>+'[1]Консолидовани биланс државе'!AT37</f>
        <v>431.5</v>
      </c>
      <c r="AU37" s="15">
        <f>+'[1]Консолидовани биланс државе'!AU37</f>
        <v>472.3</v>
      </c>
      <c r="AV37" s="15">
        <f>+'[1]Консолидовани биланс државе'!AV37</f>
        <v>475.2</v>
      </c>
      <c r="AW37" s="15">
        <f>+'[1]Консолидовани биланс државе'!AW37</f>
        <v>499.5</v>
      </c>
      <c r="AX37" s="15">
        <f>+'[1]Консолидовани биланс државе'!AX37</f>
        <v>517.5</v>
      </c>
      <c r="AY37" s="15">
        <f>+'[1]Консолидовани биланс државе'!AY37</f>
        <v>539.4</v>
      </c>
      <c r="AZ37" s="15">
        <f>+'[1]Консолидовани биланс државе'!AZ37</f>
        <v>425.187364</v>
      </c>
      <c r="BA37" s="15">
        <f>+'[1]Консолидовани биланс државе'!BA37</f>
        <v>486.5</v>
      </c>
      <c r="BB37" s="15">
        <f>+'[1]Консолидовани биланс државе'!BB37</f>
        <v>572.9</v>
      </c>
      <c r="BC37" s="15">
        <f>+'[1]Консолидовани биланс државе'!BC37</f>
        <v>544.4</v>
      </c>
      <c r="BD37" s="15">
        <f>+'[1]Консолидовани биланс државе'!BD37</f>
        <v>704.1</v>
      </c>
      <c r="BE37" s="15">
        <f>+'[1]Консолидовани биланс државе'!BE37</f>
        <v>6070.6873639999994</v>
      </c>
      <c r="BF37" s="15"/>
      <c r="BG37" s="15">
        <f>+'[1]Консолидовани биланс државе'!BG37</f>
        <v>472.39800000000002</v>
      </c>
      <c r="BH37" s="15">
        <f>+'[1]Консолидовани биланс државе'!BH37</f>
        <v>502.8</v>
      </c>
      <c r="BI37" s="15">
        <f>+'[1]Консолидовани биланс државе'!BI37</f>
        <v>580</v>
      </c>
      <c r="BJ37" s="15">
        <f>+'[1]Консолидовани биланс државе'!BJ37</f>
        <v>550.15700000000004</v>
      </c>
      <c r="BK37" s="15">
        <f>+'[1]Консолидовани биланс државе'!BK37</f>
        <v>552.07799999999997</v>
      </c>
      <c r="BL37" s="15">
        <f>+'[1]Консолидовани биланс државе'!BL37</f>
        <v>594.28200000000004</v>
      </c>
      <c r="BM37" s="15">
        <f>+'[1]Консолидовани биланс државе'!BM37</f>
        <v>600.51499999999999</v>
      </c>
      <c r="BN37" s="15">
        <f>+'[1]Консолидовани биланс државе'!BN37</f>
        <v>541.78700000000003</v>
      </c>
      <c r="BO37" s="15">
        <f>+'[1]Консолидовани биланс државе'!BO37</f>
        <v>587.49599999999998</v>
      </c>
      <c r="BP37" s="15">
        <f>+'[1]Консолидовани биланс државе'!BP37</f>
        <v>543.70000000000005</v>
      </c>
      <c r="BQ37" s="15">
        <f>+'[1]Консолидовани биланс државе'!BQ37</f>
        <v>542.6</v>
      </c>
      <c r="BR37" s="15">
        <f>+'[1]Консолидовани биланс државе'!BR37</f>
        <v>699.18</v>
      </c>
      <c r="BS37" s="15">
        <f>+'[1]Консолидовани биланс државе'!BS37</f>
        <v>6766.9930000000004</v>
      </c>
      <c r="BT37" s="15"/>
      <c r="BU37" s="15">
        <f>+'[1]Консолидовани биланс државе'!BU37</f>
        <v>455.85300000000001</v>
      </c>
      <c r="BV37" s="15">
        <f>+'[1]Консолидовани биланс државе'!BV37</f>
        <v>465.19799999999998</v>
      </c>
      <c r="BW37" s="15">
        <f>+'[1]Консолидовани биланс државе'!BW37</f>
        <v>600.86900000000003</v>
      </c>
      <c r="BX37" s="15">
        <f>+'[1]Консолидовани биланс државе'!BX37</f>
        <v>521.86433333333321</v>
      </c>
      <c r="BY37" s="15">
        <f>+'[1]Консолидовани биланс државе'!BY37</f>
        <v>512.8453333333332</v>
      </c>
      <c r="BZ37" s="15">
        <f>+'[1]Консолидовани биланс државе'!BZ37</f>
        <v>538.15033333333315</v>
      </c>
      <c r="CA37" s="15">
        <f>+'[1]Консолидовани биланс државе'!CA37</f>
        <v>503.00820900000002</v>
      </c>
      <c r="CB37" s="15">
        <f>+'[1]Консолидовани биланс државе'!CB37</f>
        <v>494.899</v>
      </c>
      <c r="CC37" s="15">
        <f>+'[1]Консолидовани биланс државе'!CC37</f>
        <v>511.43900000000002</v>
      </c>
      <c r="CD37" s="15">
        <f>+'[1]Консолидовани биланс државе'!CD37</f>
        <v>559.74400000000003</v>
      </c>
      <c r="CE37" s="15">
        <f>+'[1]Консолидовани биланс државе'!CE37</f>
        <v>580.702</v>
      </c>
      <c r="CF37" s="15">
        <f>+'[1]Консолидовани биланс државе'!CF37</f>
        <v>1025.5260000000001</v>
      </c>
      <c r="CG37" s="15">
        <f>+'[1]Консолидовани биланс државе'!CG37</f>
        <v>6770.0982089999998</v>
      </c>
      <c r="CH37" s="15"/>
      <c r="CI37" s="15">
        <f>+'[1]Консолидовани биланс државе'!CI37</f>
        <v>372.24599999999998</v>
      </c>
      <c r="CJ37" s="15">
        <f>+'[1]Консолидовани биланс државе'!CJ37</f>
        <v>476.80399999999997</v>
      </c>
      <c r="CK37" s="15">
        <f>+'[1]Консолидовани биланс државе'!CK37</f>
        <v>575.98785299999997</v>
      </c>
      <c r="CL37" s="15">
        <f>+'[1]Консолидовани биланс државе'!CL37</f>
        <v>522</v>
      </c>
      <c r="CM37" s="15">
        <f>+'[1]Консолидовани биланс државе'!CM37</f>
        <v>587.15809200000001</v>
      </c>
      <c r="CN37" s="15">
        <f>+'[1]Консолидовани биланс државе'!CN37</f>
        <v>597.58601399999998</v>
      </c>
      <c r="CO37" s="15">
        <f>+'[1]Консолидовани биланс државе'!CO37</f>
        <v>500.90499999999997</v>
      </c>
      <c r="CP37" s="15">
        <f>+'[1]Консолидовани биланс државе'!CP37</f>
        <v>577.654</v>
      </c>
      <c r="CQ37" s="15">
        <f>+'[1]Консолидовани биланс државе'!CQ37</f>
        <v>484.678</v>
      </c>
      <c r="CR37" s="15">
        <f>+'[1]Консолидовани биланс државе'!CR37</f>
        <v>530.274</v>
      </c>
      <c r="CS37" s="15">
        <f>+'[1]Консолидовани биланс државе'!CS37</f>
        <v>565.54499999999996</v>
      </c>
      <c r="CT37" s="15">
        <f>+'[1]Консолидовани биланс државе'!CT37</f>
        <v>508.94099999999997</v>
      </c>
      <c r="CU37" s="15">
        <f>+'[1]Консолидовани биланс државе'!CU37</f>
        <v>6299.7789589999993</v>
      </c>
      <c r="CV37" s="15"/>
      <c r="CW37" s="15">
        <f>+'[1]Консолидовани биланс државе'!CW37</f>
        <v>751.53499999999997</v>
      </c>
      <c r="CX37" s="15">
        <f>+'[1]Консолидовани биланс државе'!CX37</f>
        <v>593.56700000000001</v>
      </c>
      <c r="CY37" s="15">
        <f>+'[1]Консолидовани биланс државе'!CY37</f>
        <v>661.81100000000004</v>
      </c>
      <c r="CZ37" s="15">
        <f>+'[1]Консолидовани биланс државе'!CZ37</f>
        <v>585.31100000000004</v>
      </c>
      <c r="DA37" s="15">
        <f>+'[1]Консолидовани биланс државе'!DA37</f>
        <v>428.33199999999999</v>
      </c>
      <c r="DB37" s="15">
        <f>+'[1]Консолидовани биланс државе'!DB37</f>
        <v>589.41999999999996</v>
      </c>
      <c r="DC37" s="15">
        <f>+'[1]Консолидовани биланс државе'!DC37</f>
        <v>576.69500000000005</v>
      </c>
      <c r="DD37" s="15">
        <f>+'[1]Консолидовани биланс државе'!DD37</f>
        <v>542.92399999999998</v>
      </c>
      <c r="DE37" s="15">
        <f>+'[1]Консолидовани биланс државе'!DE37</f>
        <v>503.27800000000002</v>
      </c>
      <c r="DF37" s="15">
        <f>+'[1]Консолидовани биланс државе'!DF37</f>
        <v>534.48</v>
      </c>
      <c r="DG37" s="15">
        <f>+'[1]Консолидовани биланс државе'!DG37</f>
        <v>512.20699999999999</v>
      </c>
      <c r="DH37" s="15">
        <f>+'[1]Консолидовани биланс државе'!DH37</f>
        <v>789.25599999999997</v>
      </c>
      <c r="DI37" s="15">
        <f>+'[1]Консолидовани биланс државе'!DI37</f>
        <v>7068.8160000000016</v>
      </c>
      <c r="DJ37" s="15"/>
      <c r="DK37" s="15">
        <f>+'[1]Консолидовани биланс државе'!DK37</f>
        <v>597.78800000000001</v>
      </c>
      <c r="DL37" s="15">
        <f>+'[1]Консолидовани биланс државе'!DL37</f>
        <v>437.37299999999999</v>
      </c>
      <c r="DM37" s="15">
        <f>+'[1]Консолидовани биланс државе'!DM37</f>
        <v>584.72299999999996</v>
      </c>
      <c r="DN37" s="15">
        <f>+'[1]Консолидовани биланс државе'!DN37</f>
        <v>629.31799999999998</v>
      </c>
      <c r="DO37" s="15">
        <f>+'[1]Консолидовани биланс државе'!DO37</f>
        <v>509.67200000000003</v>
      </c>
      <c r="DP37" s="15">
        <f>+'[1]Консолидовани биланс државе'!DP37</f>
        <v>414.78</v>
      </c>
      <c r="DQ37" s="15">
        <f>+'[1]Консолидовани биланс државе'!DQ37</f>
        <v>753.31399999999996</v>
      </c>
      <c r="DR37" s="15">
        <f>+'[1]Консолидовани биланс државе'!DR37</f>
        <v>662.83399999999995</v>
      </c>
      <c r="DS37" s="15">
        <f>+'[1]Консолидовани биланс државе'!DS37</f>
        <v>584.95600000000002</v>
      </c>
      <c r="DT37" s="15">
        <f>+'[1]Консолидовани биланс државе'!DT37</f>
        <v>634.13699999999994</v>
      </c>
      <c r="DU37" s="15">
        <f>+'[1]Консолидовани биланс државе'!DU37</f>
        <v>617.351</v>
      </c>
      <c r="DV37" s="15">
        <f>+'[1]Консолидовани биланс државе'!DV37</f>
        <v>748.09900000000005</v>
      </c>
      <c r="DW37" s="15">
        <f>+'[1]Консолидовани биланс државе'!DW37</f>
        <v>7174.3450000000003</v>
      </c>
      <c r="DX37" s="15"/>
      <c r="DY37" s="15">
        <f>+'[1]Консолидовани биланс државе'!DY37</f>
        <v>658.22299999999996</v>
      </c>
      <c r="DZ37" s="15">
        <f>+'[1]Консолидовани биланс државе'!DZ37</f>
        <v>509.71</v>
      </c>
      <c r="EA37" s="15">
        <f>+'[1]Консолидовани биланс државе'!EA37</f>
        <v>673.12</v>
      </c>
      <c r="EB37" s="15">
        <f>+'[1]Консолидовани биланс државе'!EB37</f>
        <v>655.66800000000001</v>
      </c>
      <c r="EC37" s="15">
        <f>+'[1]Консолидовани биланс државе'!EC37</f>
        <v>684.66399999999999</v>
      </c>
      <c r="ED37" s="15">
        <f>+'[1]Консолидовани биланс државе'!ED37</f>
        <v>790.33699999999999</v>
      </c>
      <c r="EE37" s="15">
        <f>+'[1]Консолидовани биланс државе'!EE37</f>
        <v>1090.6590000000001</v>
      </c>
      <c r="EF37" s="15">
        <f>+'[1]Консолидовани биланс државе'!EF37</f>
        <v>611.70500000000004</v>
      </c>
      <c r="EG37" s="15">
        <f>+'[1]Консолидовани биланс државе'!EG37</f>
        <v>715.87699999999995</v>
      </c>
      <c r="EH37" s="15">
        <f>+'[1]Консолидовани биланс државе'!EH37</f>
        <v>916.79899999999998</v>
      </c>
      <c r="EI37" s="15">
        <f>+'[1]Консолидовани биланс државе'!EI37</f>
        <v>634.08299999999997</v>
      </c>
      <c r="EJ37" s="15">
        <f>+'[1]Консолидовани биланс државе'!EJ37</f>
        <v>827.673</v>
      </c>
      <c r="EK37" s="11">
        <f>+'[1]Консолидовани биланс државе'!EK37</f>
        <v>8768.518</v>
      </c>
      <c r="EL37" s="15">
        <f>+'[1]Консолидовани биланс државе'!EL37</f>
        <v>8768.518</v>
      </c>
      <c r="EM37" s="15"/>
      <c r="EN37" s="15">
        <f>+'[1]Консолидовани биланс државе'!EN37</f>
        <v>823</v>
      </c>
      <c r="EO37" s="15">
        <f>+'[1]Консолидовани биланс државе'!EO37</f>
        <v>408.81799999999998</v>
      </c>
      <c r="EP37" s="15">
        <f>+'[1]Консолидовани биланс државе'!EP37</f>
        <v>1018.086</v>
      </c>
      <c r="EQ37" s="15">
        <f>+'[1]Консолидовани биланс државе'!EQ37</f>
        <v>845.40899999999999</v>
      </c>
      <c r="ER37" s="15">
        <f>+'[1]Консолидовани биланс државе'!ER37</f>
        <v>764.11</v>
      </c>
      <c r="ES37" s="15">
        <f>+'[1]Консолидовани биланс државе'!ES37</f>
        <v>793.51</v>
      </c>
      <c r="ET37" s="15">
        <f>+'[1]Консолидовани биланс државе'!ET37</f>
        <v>865.69299999999998</v>
      </c>
      <c r="EU37" s="15">
        <f>+'[1]Консолидовани биланс државе'!EU37</f>
        <v>788.46199999999999</v>
      </c>
      <c r="EV37" s="15">
        <f>+'[1]Консолидовани биланс државе'!EV37</f>
        <v>812.10799999999995</v>
      </c>
      <c r="EW37" s="15">
        <f>+'[1]Консолидовани биланс државе'!EW37</f>
        <v>817.529</v>
      </c>
      <c r="EX37" s="15">
        <f>+'[1]Консолидовани биланс државе'!EX37</f>
        <v>837.33500000000004</v>
      </c>
      <c r="EY37" s="15">
        <f>+'[1]Консолидовани биланс државе'!EY37</f>
        <v>954.28300000000002</v>
      </c>
      <c r="EZ37" s="15">
        <f>+'[1]Консолидовани биланс државе'!EZ37</f>
        <v>9728.3430000000008</v>
      </c>
      <c r="FA37" s="15">
        <f>+'[1]Консолидовани биланс државе'!FA37</f>
        <v>9728.3430000000008</v>
      </c>
      <c r="FB37" s="15">
        <f>+'[1]Консолидовани биланс државе'!FB37</f>
        <v>862.02700000000004</v>
      </c>
      <c r="FC37" s="15">
        <f>+'[1]Консолидовани биланс државе'!FC37</f>
        <v>746.928</v>
      </c>
      <c r="FD37" s="15">
        <f>+'[1]Консолидовани биланс државе'!FD37</f>
        <v>940.29365299999995</v>
      </c>
      <c r="FE37" s="15">
        <f>+'[1]Консолидовани биланс државе'!FE37</f>
        <v>889.61774400000002</v>
      </c>
      <c r="FF37" s="15">
        <f>+'[1]Консолидовани биланс државе'!FF37</f>
        <v>819.229153</v>
      </c>
      <c r="FG37" s="15">
        <f>+'[1]Консолидовани биланс државе'!FG37</f>
        <v>884.847982</v>
      </c>
      <c r="FH37" s="15">
        <f>+'[1]Консолидовани биланс државе'!FH37</f>
        <v>854.20198800000003</v>
      </c>
      <c r="FI37" s="15">
        <f>+'[1]Консолидовани биланс државе'!FI37</f>
        <v>938.63408300000003</v>
      </c>
      <c r="FJ37" s="15">
        <f>+'[1]Консолидовани биланс државе'!FJ37</f>
        <v>868.80388300000004</v>
      </c>
      <c r="FK37" s="15">
        <f>+'[1]Консолидовани биланс државе'!FK37</f>
        <v>580.20067700000004</v>
      </c>
      <c r="FL37" s="15">
        <f>+'[1]Консолидовани биланс државе'!FL37</f>
        <v>964.89868100000001</v>
      </c>
      <c r="FM37" s="15">
        <f>+'[1]Консолидовани биланс државе'!FM37</f>
        <v>913.821597</v>
      </c>
      <c r="FN37" s="15">
        <f>+'[1]Консолидовани биланс државе'!FN37</f>
        <v>10263.504441000001</v>
      </c>
      <c r="FO37" s="15">
        <f>+'[1]Консолидовани биланс државе'!FO37</f>
        <v>10263.504441000001</v>
      </c>
      <c r="FP37" s="15">
        <f>+'[1]Консолидовани биланс државе'!FP37</f>
        <v>1173.393098</v>
      </c>
      <c r="FQ37" s="15">
        <f>+'[1]Консолидовани биланс државе'!FQ37</f>
        <v>723.50476700000002</v>
      </c>
      <c r="FR37" s="15">
        <f>+'[1]Консолидовани биланс државе'!FR37</f>
        <v>1136.8783000000001</v>
      </c>
      <c r="FS37" s="15">
        <f>+'[1]Консолидовани биланс државе'!FS37</f>
        <v>955.53997700000002</v>
      </c>
      <c r="FT37" s="15">
        <f>+'[1]Консолидовани биланс државе'!FT37</f>
        <v>970.94284400000004</v>
      </c>
      <c r="FU37" s="15">
        <f>+'[1]Консолидовани биланс државе'!FU37</f>
        <v>1015.955059</v>
      </c>
      <c r="FV37" s="15">
        <f>+'[1]Консолидовани биланс државе'!FV37</f>
        <v>962.32021299999997</v>
      </c>
      <c r="FW37" s="15">
        <f>+'[1]Консолидовани биланс државе'!FW37</f>
        <v>1045.974866</v>
      </c>
      <c r="FX37" s="15">
        <f>+'[1]Консолидовани биланс државе'!FX37</f>
        <v>677.60674900000004</v>
      </c>
      <c r="FY37" s="15">
        <f>+'[1]Консолидовани биланс државе'!FY37</f>
        <v>1448.9023070000001</v>
      </c>
      <c r="FZ37" s="15">
        <f>+'[1]Консолидовани биланс државе'!FZ37</f>
        <v>525.36497099999997</v>
      </c>
      <c r="GA37" s="15">
        <f>+'[1]Консолидовани биланс државе'!GA37</f>
        <v>1776.8671340000001</v>
      </c>
      <c r="GB37" s="15">
        <f>+'[1]Консолидовани биланс државе'!GB37</f>
        <v>12413.250285000002</v>
      </c>
      <c r="GC37" s="15">
        <f>+'[1]Консолидовани биланс државе'!GD37</f>
        <v>1170.167829</v>
      </c>
      <c r="GD37" s="15">
        <f>+'[1]Консолидовани биланс државе'!GE37</f>
        <v>906.34707400000002</v>
      </c>
      <c r="GE37" s="15">
        <f>+'[1]Консолидовани биланс државе'!GF37</f>
        <v>1191.6483679999999</v>
      </c>
      <c r="GF37" s="15">
        <f>+'[1]Консолидовани биланс државе'!GG37</f>
        <v>1070.3229719999999</v>
      </c>
      <c r="GG37" s="15">
        <f>+'[1]Консолидовани биланс државе'!GH37</f>
        <v>1090.6933550000001</v>
      </c>
      <c r="GH37" s="15">
        <f>+'[1]Консолидовани биланс државе'!GI37</f>
        <v>1152.7016160000001</v>
      </c>
      <c r="GI37" s="15">
        <f>+'[1]Консолидовани биланс државе'!GJ37</f>
        <v>1177.2652330000001</v>
      </c>
      <c r="GJ37" s="15">
        <f>+'[1]Консолидовани биланс државе'!GK37</f>
        <v>1230.188482</v>
      </c>
      <c r="GK37" s="15">
        <f>+'[1]Консолидовани биланс државе'!GL37</f>
        <v>1038.964416</v>
      </c>
      <c r="GL37" s="15">
        <f>+'[1]Консолидовани биланс државе'!GM37</f>
        <v>1222.1724019999999</v>
      </c>
      <c r="GM37" s="15">
        <f>+'[1]Консолидовани биланс државе'!GN37</f>
        <v>1282.57725</v>
      </c>
      <c r="GN37" s="15">
        <f>+'[1]Консолидовани биланс државе'!GO37</f>
        <v>1094.5642359999999</v>
      </c>
      <c r="GO37" s="15">
        <f>+'[1]Консолидовани биланс државе'!GP37</f>
        <v>13627.613233000002</v>
      </c>
      <c r="GP37" s="15">
        <f>+'[1]Консолидовани биланс државе'!GQ37</f>
        <v>13627.613233000002</v>
      </c>
      <c r="GQ37" s="15"/>
      <c r="GR37" s="15">
        <f>+'[1]Консолидовани биланс државе'!GS37</f>
        <v>862.88822500000003</v>
      </c>
      <c r="GS37" s="15">
        <f>+'[1]Консолидовани биланс државе'!GT37</f>
        <v>494.38451900000001</v>
      </c>
      <c r="GT37" s="15">
        <f>+'[1]Консолидовани биланс државе'!GU37</f>
        <v>786.90866300000005</v>
      </c>
      <c r="GU37" s="15">
        <f>+'[1]Консолидовани биланс државе'!GV37</f>
        <v>819.90741400000002</v>
      </c>
      <c r="GV37" s="15">
        <f>+'[1]Консолидовани биланс државе'!GW37</f>
        <v>597.85783000000004</v>
      </c>
      <c r="GW37" s="15">
        <f>+'[1]Консолидовани биланс државе'!GX37</f>
        <v>722.09757000000002</v>
      </c>
      <c r="GX37" s="15">
        <f>+'[1]Консолидовани биланс државе'!GY37</f>
        <v>844.08693400000004</v>
      </c>
      <c r="GY37" s="15">
        <f>+'[1]Консолидовани биланс државе'!GZ37</f>
        <v>741.06302800000003</v>
      </c>
      <c r="GZ37" s="15">
        <f>+'[1]Консолидовани биланс државе'!HA37</f>
        <v>688.45662900000002</v>
      </c>
      <c r="HA37" s="15">
        <f>+'[1]Консолидовани биланс државе'!HB37</f>
        <v>866.47405100000003</v>
      </c>
      <c r="HB37" s="15">
        <f>+'[1]Консолидовани биланс државе'!HC37</f>
        <v>863.08299399999999</v>
      </c>
      <c r="HC37" s="15">
        <f>+'[1]Консолидовани биланс државе'!HD37</f>
        <v>920.21963900000003</v>
      </c>
      <c r="HD37" s="15">
        <f>+'[1]Консолидовани биланс државе'!HE37</f>
        <v>9207.4274960000002</v>
      </c>
      <c r="HE37" s="15">
        <f>+'[1]Консолидовани биланс државе'!HF37</f>
        <v>9207.4274960000002</v>
      </c>
      <c r="HF37" s="15">
        <f>+'[1]Консолидовани биланс државе'!HG37</f>
        <v>910.84560299999987</v>
      </c>
      <c r="HG37" s="15">
        <f>+'[1]Консолидовани биланс државе'!HH37</f>
        <v>846.44950600000004</v>
      </c>
      <c r="HH37" s="15">
        <f>+'[1]Консолидовани биланс државе'!HI37</f>
        <v>897.84248741999988</v>
      </c>
      <c r="HI37" s="15">
        <f>+'[1]Консолидовани биланс државе'!HJ37</f>
        <v>633.41058399999997</v>
      </c>
      <c r="HJ37" s="15">
        <f>+'[1]Консолидовани биланс државе'!HK37</f>
        <v>636.19461699999999</v>
      </c>
      <c r="HK37" s="15">
        <f>+'[1]Консолидовани биланс државе'!HL37</f>
        <v>1183.1620415799998</v>
      </c>
      <c r="HL37" s="15">
        <f>+'[1]Консолидовани биланс државе'!HM37</f>
        <v>1237.7443149999999</v>
      </c>
      <c r="HM37" s="15">
        <f>+'[1]Консолидовани биланс државе'!HN37</f>
        <v>976.992481</v>
      </c>
      <c r="HN37" s="15">
        <f>+'[1]Консолидовани биланс државе'!HO37</f>
        <v>1154.133658</v>
      </c>
      <c r="HO37" s="15">
        <f>+'[1]Консолидовани биланс државе'!HP37</f>
        <v>1175.266147</v>
      </c>
      <c r="HP37" s="15">
        <f>+'[1]Консолидовани биланс државе'!HQ37</f>
        <v>1012.0254289999999</v>
      </c>
      <c r="HQ37" s="15">
        <f>+'[1]Консолидовани биланс државе'!HR37</f>
        <v>1187.367373</v>
      </c>
      <c r="HR37" s="15">
        <f>+'[1]Консолидовани биланс државе'!HS37</f>
        <v>11851.434241999999</v>
      </c>
      <c r="HS37" s="15">
        <f>+'[1]Консолидовани биланс државе'!HT37</f>
        <v>11851.434241999999</v>
      </c>
      <c r="HT37" s="15">
        <f>+'[1]Консолидовани биланс државе'!HU37</f>
        <v>995.15639000000021</v>
      </c>
      <c r="HU37" s="15">
        <f>+'[1]Консолидовани биланс државе'!HV37</f>
        <v>909.10652499999992</v>
      </c>
      <c r="HV37" s="15">
        <f>+'[1]Консолидовани биланс државе'!HW37</f>
        <v>1514.5800000000002</v>
      </c>
      <c r="HW37" s="15">
        <f>+'[1]Консолидовани биланс државе'!HX37</f>
        <v>1236.8476329999999</v>
      </c>
      <c r="HX37" s="15">
        <f>+'[1]Консолидовани биланс државе'!HY37</f>
        <v>1039.9108269999997</v>
      </c>
      <c r="HY37" s="15">
        <f>+'[1]Консолидовани биланс државе'!HZ37</f>
        <v>1464.7743130000003</v>
      </c>
      <c r="HZ37" s="15">
        <f>+'[1]Консолидовани биланс државе'!IA37</f>
        <v>1303.0084999999999</v>
      </c>
      <c r="IA37" s="15">
        <f>+'[1]Консолидовани биланс државе'!IB37</f>
        <v>1159.5830880000001</v>
      </c>
      <c r="IB37" s="15">
        <f>+'[1]Консолидовани биланс државе'!IC37</f>
        <v>1225.6261420000001</v>
      </c>
      <c r="IC37" s="15">
        <f>+'[1]Консолидовани биланс државе'!ID37</f>
        <v>1235.6681690000003</v>
      </c>
      <c r="ID37" s="15">
        <f>+'[1]Консолидовани биланс државе'!IE37</f>
        <v>1502.7332670000001</v>
      </c>
      <c r="IE37" s="15">
        <f>+'[1]Консолидовани биланс државе'!IF37</f>
        <v>1659.8183629999999</v>
      </c>
      <c r="IF37" s="15">
        <f>+'[1]Консолидовани биланс државе'!IG37</f>
        <v>15246.813217000001</v>
      </c>
      <c r="IG37" s="15">
        <f>+'[1]Консолидовани биланс државе'!IH37</f>
        <v>15246.813217000001</v>
      </c>
      <c r="IH37" s="15">
        <f>+'[1]Консолидовани биланс државе'!II37</f>
        <v>1184.2244469999998</v>
      </c>
      <c r="II37" s="15">
        <f>+'[1]Консолидовани биланс државе'!IJ37</f>
        <v>1384.4191209999999</v>
      </c>
      <c r="IJ37" s="15">
        <f>+'[1]Консолидовани биланс државе'!IK37</f>
        <v>1898.1990840000001</v>
      </c>
      <c r="IK37" s="15">
        <f>+'[1]Консолидовани биланс државе'!IL37</f>
        <v>1432.4891719999998</v>
      </c>
      <c r="IL37" s="15">
        <f>+'[1]Консолидовани биланс државе'!IM37</f>
        <v>1752.9054500000004</v>
      </c>
      <c r="IM37" s="15">
        <f>+'[1]Консолидовани биланс државе'!IN37</f>
        <v>1752.9198720942095</v>
      </c>
      <c r="IN37" s="15">
        <f>+'[1]Консолидовани биланс државе'!IO37</f>
        <v>2255.8618127097088</v>
      </c>
      <c r="IO37" s="15">
        <f>+'[1]Консолидовани биланс државе'!IP37</f>
        <v>1499.0164493135385</v>
      </c>
      <c r="IP37" s="15">
        <f>+'[1]Консолидовани биланс државе'!IQ37</f>
        <v>1480.768284723013</v>
      </c>
      <c r="IQ37" s="15">
        <f>+'[1]Консолидовани биланс државе'!IR37</f>
        <v>1522.3485133485851</v>
      </c>
      <c r="IR37" s="15">
        <f>+'[1]Консолидовани биланс државе'!IS37</f>
        <v>2029.3393514671643</v>
      </c>
      <c r="IS37" s="15">
        <f>+'[1]Консолидовани биланс државе'!IT37</f>
        <v>1832.6504423437775</v>
      </c>
      <c r="IT37" s="15">
        <f>+'[1]Консолидовани биланс државе'!IU37</f>
        <v>20025.141999999996</v>
      </c>
      <c r="IU37" s="60">
        <f>+'[1]Консолидовани биланс државе'!IV37</f>
        <v>20025.141999999996</v>
      </c>
      <c r="IV37" s="15">
        <f>+'[1]Консолидовани биланс државе'!IW37</f>
        <v>1679.3546759999999</v>
      </c>
      <c r="IW37" s="15">
        <f>+'[1]Консолидовани биланс државе'!IX37</f>
        <v>1564.3853360399999</v>
      </c>
      <c r="IX37" s="15">
        <f>+'[1]Консолидовани биланс државе'!IY37</f>
        <v>1908.3567</v>
      </c>
      <c r="IY37" s="15">
        <f>+'[1]Консолидовани биланс државе'!IZ37</f>
        <v>1696.51134963</v>
      </c>
      <c r="IZ37" s="15">
        <f>+'[1]Консолидовани биланс државе'!JA37</f>
        <v>1737.3660000000002</v>
      </c>
      <c r="JA37" s="15">
        <f>+'[1]Консолидовани биланс државе'!JB37</f>
        <v>1794.1918290000001</v>
      </c>
      <c r="JB37" s="15">
        <f>+'[1]Консолидовани биланс државе'!JC37</f>
        <v>2133.6524709999999</v>
      </c>
      <c r="JC37" s="15">
        <f>+'[1]Консолидовани биланс државе'!JD37</f>
        <v>1660.69236</v>
      </c>
      <c r="JD37" s="15">
        <f>+'[1]Консолидовани биланс државе'!JE37</f>
        <v>1633.1686830000003</v>
      </c>
      <c r="JE37" s="15">
        <f>+'[1]Консолидовани биланс државе'!JF37</f>
        <v>2079.7520680100001</v>
      </c>
      <c r="JF37" s="15">
        <f>+'[1]Консолидовани биланс државе'!JG37</f>
        <v>1976.1185633699999</v>
      </c>
      <c r="JG37" s="15">
        <f>+'[1]Консолидовани биланс државе'!JH37</f>
        <v>1817.6579696200001</v>
      </c>
      <c r="JH37" s="15">
        <f>+'[1]Консолидовани биланс државе'!JI37</f>
        <v>21681.208005669996</v>
      </c>
      <c r="JI37" s="60">
        <f>+'[1]Консолидовани биланс државе'!JJ37</f>
        <v>21681.208005669996</v>
      </c>
      <c r="JJ37" s="15">
        <f>+'[1]Консолидовани биланс државе'!JK37</f>
        <v>2064.488124</v>
      </c>
      <c r="JK37" s="15">
        <f>+'[1]Консолидовани биланс државе'!JL37</f>
        <v>2037.1545756199996</v>
      </c>
      <c r="JL37" s="15">
        <f>+'[1]Консолидовани биланс државе'!JM37</f>
        <v>2212.3342213800001</v>
      </c>
      <c r="JM37" s="15">
        <f>+'[1]Консолидовани биланс државе'!JN37</f>
        <v>2314.4040620000001</v>
      </c>
      <c r="JN37" s="15">
        <f>+'[1]Консолидовани биланс државе'!JO37</f>
        <v>1785.9670000000001</v>
      </c>
      <c r="JO37" s="15">
        <f>+'[1]Консолидовани биланс државе'!JP37</f>
        <v>2108.034208</v>
      </c>
      <c r="JP37" s="15">
        <f>+'[1]Консолидовани биланс државе'!JQ37</f>
        <v>2349.9790000000003</v>
      </c>
      <c r="JQ37" s="15">
        <f>+'[1]Консолидовани биланс државе'!JR37</f>
        <v>2041.0692480000002</v>
      </c>
      <c r="JR37" s="15">
        <f>+'[1]Консолидовани биланс државе'!JS37</f>
        <v>2178.7934660000001</v>
      </c>
      <c r="JS37" s="15">
        <f>+'[1]Консолидовани биланс државе'!JT37</f>
        <v>2322.7269040000001</v>
      </c>
      <c r="JT37" s="15">
        <f>+'[1]Консолидовани биланс државе'!JU37</f>
        <v>2046.4091959999996</v>
      </c>
      <c r="JU37" s="15">
        <f>+'[1]Консолидовани биланс државе'!JV37</f>
        <v>2012.3779999999999</v>
      </c>
      <c r="JV37" s="15">
        <f>+'[1]Консолидовани биланс државе'!JW37</f>
        <v>25473.738004999999</v>
      </c>
      <c r="JW37" s="60">
        <f>+'[1]Консолидовани биланс државе'!JX37</f>
        <v>25473.738004999999</v>
      </c>
      <c r="JX37" s="15">
        <f>+'[1]Консолидовани биланс државе'!JY37</f>
        <v>2440.0944929999996</v>
      </c>
      <c r="JY37" s="15">
        <f>+'[1]Консолидовани биланс државе'!JZ37</f>
        <v>2295.8690360000001</v>
      </c>
      <c r="JZ37" s="15">
        <f>+'[1]Консолидовани биланс државе'!KA37</f>
        <v>2734.748153</v>
      </c>
      <c r="KA37" s="15">
        <f>+'[1]Консолидовани биланс државе'!KB37</f>
        <v>2456.1063490000001</v>
      </c>
      <c r="KB37" s="15">
        <f>+'[1]Консолидовани биланс државе'!KC37</f>
        <v>2179.3780000000002</v>
      </c>
      <c r="KC37" s="15">
        <f>+'[1]Консолидовани биланс државе'!KD37</f>
        <v>2582.1360289999998</v>
      </c>
      <c r="KD37" s="15">
        <f>+'[1]Консолидовани биланс државе'!KE37</f>
        <v>3012.9360000000001</v>
      </c>
      <c r="KE37" s="15">
        <f>+'[1]Консолидовани биланс државе'!KF37</f>
        <v>2553.5740000000001</v>
      </c>
      <c r="KF37" s="15">
        <f>+'[1]Консолидовани биланс државе'!KG37</f>
        <v>2605.8231450000003</v>
      </c>
      <c r="KG37" s="15">
        <f>+'[1]Консолидовани биланс државе'!KH37</f>
        <v>2809.5348860000004</v>
      </c>
      <c r="KH37" s="15">
        <f>+'[1]Консолидовани биланс државе'!KI37</f>
        <v>2425.369655</v>
      </c>
      <c r="KI37" s="15">
        <f>+'[1]Консолидовани биланс државе'!KJ37</f>
        <v>3121.9207769999998</v>
      </c>
      <c r="KJ37" s="15">
        <f>+'[1]Консолидовани биланс државе'!KK37</f>
        <v>4735.9635289999997</v>
      </c>
      <c r="KK37" s="60">
        <f>+'[1]Консолидовани биланс државе'!KL37</f>
        <v>31217.490522999997</v>
      </c>
      <c r="KL37" s="15">
        <f>+'[1]Консолидовани биланс државе'!KM37</f>
        <v>2566.7946910000001</v>
      </c>
      <c r="KM37" s="15">
        <f>+'[1]Консолидовани биланс државе'!KN37</f>
        <v>2873.5387100000007</v>
      </c>
      <c r="KN37" s="15">
        <f>+'[1]Консолидовани биланс државе'!KO37</f>
        <v>0</v>
      </c>
      <c r="KO37" s="15">
        <f>+'[1]Консолидовани биланс државе'!KP37</f>
        <v>0</v>
      </c>
      <c r="KP37" s="15">
        <f>+'[1]Консолидовани биланс државе'!KQ37</f>
        <v>0</v>
      </c>
      <c r="KQ37" s="15">
        <f>+'[1]Консолидовани биланс државе'!KR37</f>
        <v>0</v>
      </c>
      <c r="KR37" s="15">
        <f>+'[1]Консолидовани биланс државе'!KS37</f>
        <v>0</v>
      </c>
      <c r="KS37" s="15">
        <f>+'[1]Консолидовани биланс државе'!KT37</f>
        <v>0</v>
      </c>
      <c r="KT37" s="15">
        <f>+'[1]Консолидовани биланс државе'!KU37</f>
        <v>0</v>
      </c>
      <c r="KU37" s="15">
        <f>+'[1]Консолидовани биланс државе'!KV37</f>
        <v>0</v>
      </c>
      <c r="KV37" s="15">
        <f>+'[1]Консолидовани биланс државе'!KW37</f>
        <v>0</v>
      </c>
      <c r="KW37" s="15">
        <f>+'[1]Консолидовани биланс државе'!KX37</f>
        <v>0</v>
      </c>
      <c r="KX37" s="15">
        <f>+'[1]Консолидовани биланс државе'!KY37</f>
        <v>5440.3334010000008</v>
      </c>
      <c r="KY37" s="60">
        <f>+'[1]Консолидовани биланс државе'!KZ37</f>
        <v>5440.3334010000008</v>
      </c>
      <c r="KZ37" s="60">
        <f>+'[1]Консолидовани биланс државе'!LA37</f>
        <v>114.87278919457238</v>
      </c>
      <c r="LA37" s="48">
        <f>+'[1]Консолидовани биланс државе'!LB37</f>
        <v>112.07101384836329</v>
      </c>
    </row>
    <row r="38" spans="1:313" s="97" customFormat="1" ht="16.7" customHeight="1" x14ac:dyDescent="0.45">
      <c r="A38" s="96"/>
      <c r="B38" s="16" t="s">
        <v>39</v>
      </c>
      <c r="C38" s="15">
        <f>+'[1]Консолидовани биланс државе'!C38</f>
        <v>3022.8116891300001</v>
      </c>
      <c r="D38" s="15">
        <f>+'[1]Консолидовани биланс државе'!D38</f>
        <v>4270.2</v>
      </c>
      <c r="E38" s="15">
        <f>+'[1]Консолидовани биланс државе'!E38</f>
        <v>4020.174</v>
      </c>
      <c r="F38" s="15">
        <f>+'[1]Консолидовани биланс државе'!F38</f>
        <v>4699.8969999999999</v>
      </c>
      <c r="G38" s="15">
        <f>+'[1]Консолидовани биланс државе'!G38</f>
        <v>4558.777</v>
      </c>
      <c r="H38" s="15">
        <f>+'[1]Консолидовани биланс државе'!H38</f>
        <v>5264.6059999999998</v>
      </c>
      <c r="I38" s="15">
        <f>+'[1]Консолидовани биланс државе'!I38</f>
        <v>5704.6959999999999</v>
      </c>
      <c r="J38" s="15">
        <f>+'[1]Консолидовани биланс државе'!J38</f>
        <v>4389.1000000000004</v>
      </c>
      <c r="K38" s="15">
        <f>+'[1]Консолидовани биланс државе'!K38</f>
        <v>4394.9800000000005</v>
      </c>
      <c r="L38" s="15">
        <f>+'[1]Консолидовани биланс државе'!L38</f>
        <v>5403.6379999999999</v>
      </c>
      <c r="M38" s="15">
        <f>+'[1]Консолидовани биланс државе'!M38</f>
        <v>4848.1680000000006</v>
      </c>
      <c r="N38" s="15">
        <f>+'[1]Консолидовани биланс државе'!N38</f>
        <v>10426.724045999999</v>
      </c>
      <c r="O38" s="15">
        <f>+'[1]Консолидовани биланс државе'!O38</f>
        <v>61003.771735130009</v>
      </c>
      <c r="P38" s="15"/>
      <c r="Q38" s="15">
        <f>+'[1]Консолидовани биланс државе'!Q38</f>
        <v>5642.4760000000006</v>
      </c>
      <c r="R38" s="15">
        <f>+'[1]Консолидовани биланс државе'!R38</f>
        <v>4189.4650000000001</v>
      </c>
      <c r="S38" s="15">
        <f>+'[1]Консолидовани биланс државе'!S38</f>
        <v>6334.5040000000008</v>
      </c>
      <c r="T38" s="15">
        <f>+'[1]Консолидовани биланс државе'!T38</f>
        <v>4534.7939999999999</v>
      </c>
      <c r="U38" s="15">
        <f>+'[1]Консолидовани биланс државе'!U38</f>
        <v>5707.9459999999999</v>
      </c>
      <c r="V38" s="15">
        <f>+'[1]Консолидовани биланс државе'!V38</f>
        <v>6085.2709999999988</v>
      </c>
      <c r="W38" s="15">
        <f>+'[1]Консолидовани биланс државе'!W38</f>
        <v>10611.514000000001</v>
      </c>
      <c r="X38" s="15">
        <f>+'[1]Консолидовани биланс државе'!X38</f>
        <v>6329.1600000000008</v>
      </c>
      <c r="Y38" s="15">
        <f>+'[1]Консолидовани биланс државе'!Y38</f>
        <v>6587.6160000000009</v>
      </c>
      <c r="Z38" s="15">
        <f>+'[1]Консолидовани биланс државе'!Z38</f>
        <v>8131.9569999999994</v>
      </c>
      <c r="AA38" s="15">
        <f>+'[1]Консолидовани биланс државе'!AA38</f>
        <v>14154.974</v>
      </c>
      <c r="AB38" s="15">
        <f>+'[1]Консолидовани биланс државе'!AB38</f>
        <v>18501.735000000001</v>
      </c>
      <c r="AC38" s="15">
        <f>+'[1]Консолидовани биланс државе'!AC38</f>
        <v>96811.412000000011</v>
      </c>
      <c r="AD38" s="15"/>
      <c r="AE38" s="15">
        <f>+'[1]Консолидовани биланс државе'!AE38</f>
        <v>15641.23736132</v>
      </c>
      <c r="AF38" s="15">
        <f>+'[1]Консолидовани биланс државе'!AF38</f>
        <v>7308.6071712299999</v>
      </c>
      <c r="AG38" s="15">
        <f>+'[1]Консолидовани биланс државе'!AG38</f>
        <v>8156.9507465000024</v>
      </c>
      <c r="AH38" s="15">
        <f>+'[1]Консолидовани биланс државе'!AH38</f>
        <v>7293.5138761799981</v>
      </c>
      <c r="AI38" s="15">
        <f>+'[1]Консолидовани биланс државе'!AI38</f>
        <v>6487.5290804699998</v>
      </c>
      <c r="AJ38" s="15">
        <f>+'[1]Консолидовани биланс државе'!AJ38</f>
        <v>7282.5167138100096</v>
      </c>
      <c r="AK38" s="15">
        <f>+'[1]Консолидовани биланс државе'!AK38</f>
        <v>10217.071906419989</v>
      </c>
      <c r="AL38" s="15">
        <f>+'[1]Консолидовани биланс државе'!AL38</f>
        <v>10226.939866580002</v>
      </c>
      <c r="AM38" s="15">
        <f>+'[1]Консолидовани биланс државе'!AM38</f>
        <v>8684.6940294499909</v>
      </c>
      <c r="AN38" s="15">
        <f>+'[1]Консолидовани биланс државе'!AN38</f>
        <v>8671.6493387400169</v>
      </c>
      <c r="AO38" s="15">
        <f>+'[1]Консолидовани биланс државе'!AO38</f>
        <v>8874.3929133699894</v>
      </c>
      <c r="AP38" s="15">
        <f>+'[1]Консолидовани биланс државе'!AP38</f>
        <v>18717.006089249997</v>
      </c>
      <c r="AQ38" s="15">
        <f>+'[1]Консолидовани биланс државе'!AQ38</f>
        <v>117562.10909331997</v>
      </c>
      <c r="AR38" s="15"/>
      <c r="AS38" s="15">
        <f>+'[1]Консолидовани биланс државе'!AS38</f>
        <v>15192.091</v>
      </c>
      <c r="AT38" s="15">
        <f>+'[1]Консолидовани биланс државе'!AT38</f>
        <v>9588.4289999999983</v>
      </c>
      <c r="AU38" s="15">
        <f>+'[1]Консолидовани биланс државе'!AU38</f>
        <v>9077.7189999999991</v>
      </c>
      <c r="AV38" s="15">
        <f>+'[1]Консолидовани биланс државе'!AV38</f>
        <v>10727.693071469996</v>
      </c>
      <c r="AW38" s="15">
        <f>+'[1]Консолидовани биланс државе'!AW38</f>
        <v>10375.126361410006</v>
      </c>
      <c r="AX38" s="15">
        <f>+'[1]Консолидовани биланс државе'!AX38</f>
        <v>9770.1258805299967</v>
      </c>
      <c r="AY38" s="15">
        <f>+'[1]Консолидовани биланс државе'!AY38</f>
        <v>9616.2999999999993</v>
      </c>
      <c r="AZ38" s="15">
        <f>+'[1]Консолидовани биланс државе'!AZ38</f>
        <v>7801.9</v>
      </c>
      <c r="BA38" s="15">
        <f>+'[1]Консолидовани биланс државе'!BA38</f>
        <v>8959</v>
      </c>
      <c r="BB38" s="15">
        <f>+'[1]Консолидовани биланс државе'!BB38</f>
        <v>9728.1</v>
      </c>
      <c r="BC38" s="15">
        <f>+'[1]Консолидовани биланс државе'!BC38</f>
        <v>10513.699999999999</v>
      </c>
      <c r="BD38" s="15">
        <f>+'[1]Консолидовани биланс државе'!BD38</f>
        <v>13443.8</v>
      </c>
      <c r="BE38" s="15">
        <f>+'[1]Консолидовани биланс државе'!BE38</f>
        <v>124793.98431340998</v>
      </c>
      <c r="BF38" s="15"/>
      <c r="BG38" s="15">
        <f>+'[1]Консолидовани биланс државе'!BG38</f>
        <v>8118.1978159299997</v>
      </c>
      <c r="BH38" s="15">
        <f>+'[1]Консолидовани биланс државе'!BH38</f>
        <v>9457.8392823899994</v>
      </c>
      <c r="BI38" s="15">
        <f>+'[1]Консолидовани биланс државе'!BI38</f>
        <v>10582.758892040001</v>
      </c>
      <c r="BJ38" s="15">
        <f>+'[1]Консолидовани биланс државе'!BJ38</f>
        <v>10188.009441510003</v>
      </c>
      <c r="BK38" s="15">
        <f>+'[1]Консолидовани биланс државе'!BK38</f>
        <v>10313.667126709997</v>
      </c>
      <c r="BL38" s="15">
        <f>+'[1]Консолидовани биланс државе'!BL38</f>
        <v>10771.433997229997</v>
      </c>
      <c r="BM38" s="15">
        <f>+'[1]Консолидовани биланс државе'!BM38</f>
        <v>10114.619224160002</v>
      </c>
      <c r="BN38" s="15">
        <f>+'[1]Консолидовани биланс државе'!BN38</f>
        <v>8157.2484452399985</v>
      </c>
      <c r="BO38" s="15">
        <f>+'[1]Консолидовани биланс државе'!BO38</f>
        <v>11046.241250670006</v>
      </c>
      <c r="BP38" s="15">
        <f>+'[1]Консолидовани биланс државе'!BP38</f>
        <v>9631.577421729995</v>
      </c>
      <c r="BQ38" s="15">
        <f>+'[1]Консолидовани биланс државе'!BQ38</f>
        <v>10121.190516410004</v>
      </c>
      <c r="BR38" s="15">
        <f>+'[1]Консолидовани биланс државе'!BR38</f>
        <v>13479.987830329985</v>
      </c>
      <c r="BS38" s="15">
        <f>+'[1]Консолидовани биланс државе'!BS38</f>
        <v>121982.77124434998</v>
      </c>
      <c r="BT38" s="15"/>
      <c r="BU38" s="15">
        <f>+'[1]Консолидовани биланс државе'!BU38</f>
        <v>9096.6441145399986</v>
      </c>
      <c r="BV38" s="15">
        <f>+'[1]Консолидовани биланс државе'!BV38</f>
        <v>9672.4362846000022</v>
      </c>
      <c r="BW38" s="15">
        <f>+'[1]Консолидовани биланс државе'!BW38</f>
        <v>10160.771103509996</v>
      </c>
      <c r="BX38" s="15">
        <f>+'[1]Консолидовани биланс државе'!BX38</f>
        <v>11637.205753439996</v>
      </c>
      <c r="BY38" s="15">
        <f>+'[1]Консолидовани биланс државе'!BY38</f>
        <v>12127.115546780004</v>
      </c>
      <c r="BZ38" s="15">
        <f>+'[1]Консолидовани биланс државе'!BZ38</f>
        <v>10184.75386452</v>
      </c>
      <c r="CA38" s="15">
        <f>+'[1]Консолидовани биланс државе'!CA38</f>
        <v>12277.123652410006</v>
      </c>
      <c r="CB38" s="15">
        <f>+'[1]Консолидовани биланс државе'!CB38</f>
        <v>9861.6644002299927</v>
      </c>
      <c r="CC38" s="15">
        <f>+'[1]Консолидовани биланс државе'!CC38</f>
        <v>9885.4252579399927</v>
      </c>
      <c r="CD38" s="15">
        <f>+'[1]Консолидовани биланс државе'!CD38</f>
        <v>16869.889023589996</v>
      </c>
      <c r="CE38" s="15">
        <f>+'[1]Консолидовани биланс државе'!CE38</f>
        <v>10350.565541410009</v>
      </c>
      <c r="CF38" s="15">
        <f>+'[1]Консолидовани биланс државе'!CF38</f>
        <v>14192.039379810003</v>
      </c>
      <c r="CG38" s="15">
        <f>+'[1]Консолидовани биланс државе'!CG38</f>
        <v>136315.63392277999</v>
      </c>
      <c r="CH38" s="15"/>
      <c r="CI38" s="15">
        <f>+'[1]Консолидовани биланс државе'!CI38</f>
        <v>10299.643739170002</v>
      </c>
      <c r="CJ38" s="15">
        <f>+'[1]Консолидовани биланс државе'!CJ38</f>
        <v>11205.489870719997</v>
      </c>
      <c r="CK38" s="15">
        <f>+'[1]Консолидовани биланс државе'!CK38</f>
        <v>11386.892615180001</v>
      </c>
      <c r="CL38" s="15">
        <f>+'[1]Консолидовани биланс државе'!CL38</f>
        <v>11544.546299860003</v>
      </c>
      <c r="CM38" s="15">
        <f>+'[1]Консолидовани биланс државе'!CM38</f>
        <v>11228.767701950002</v>
      </c>
      <c r="CN38" s="15">
        <f>+'[1]Консолидовани биланс државе'!CN38</f>
        <v>11162.557377109993</v>
      </c>
      <c r="CO38" s="15">
        <f>+'[1]Консолидовани биланс државе'!CO38</f>
        <v>10428.539602150004</v>
      </c>
      <c r="CP38" s="15">
        <f>+'[1]Консолидовани биланс државе'!CP38</f>
        <v>10770.686804520004</v>
      </c>
      <c r="CQ38" s="15">
        <f>+'[1]Консолидовани биланс државе'!CQ38</f>
        <v>11393.67783796</v>
      </c>
      <c r="CR38" s="15">
        <f>+'[1]Консолидовани биланс државе'!CR38</f>
        <v>12284.705297150003</v>
      </c>
      <c r="CS38" s="15">
        <f>+'[1]Консолидовани биланс државе'!CS38</f>
        <v>12802.14139703999</v>
      </c>
      <c r="CT38" s="15">
        <f>+'[1]Консолидовани биланс државе'!CT38</f>
        <v>15458.913047479995</v>
      </c>
      <c r="CU38" s="15">
        <f>+'[1]Консолидовани биланс државе'!CU38</f>
        <v>139966.56159029002</v>
      </c>
      <c r="CV38" s="15"/>
      <c r="CW38" s="15">
        <f>+'[1]Консолидовани биланс државе'!CW38</f>
        <v>9211.5327693800009</v>
      </c>
      <c r="CX38" s="15">
        <f>+'[1]Консолидовани биланс државе'!CX38</f>
        <v>10138.020947289999</v>
      </c>
      <c r="CY38" s="15">
        <f>+'[1]Консолидовани биланс државе'!CY38</f>
        <v>9851.1143925800025</v>
      </c>
      <c r="CZ38" s="15">
        <f>+'[1]Консолидовани биланс државе'!CZ38</f>
        <v>10131.735085359996</v>
      </c>
      <c r="DA38" s="15">
        <f>+'[1]Консолидовани биланс државе'!DA38</f>
        <v>10119.382551369996</v>
      </c>
      <c r="DB38" s="15">
        <f>+'[1]Консолидовани биланс државе'!DB38</f>
        <v>10048.327566220005</v>
      </c>
      <c r="DC38" s="15">
        <f>+'[1]Консолидовани биланс државе'!DC38</f>
        <v>9644.4620307300047</v>
      </c>
      <c r="DD38" s="15">
        <f>+'[1]Консолидовани биланс државе'!DD38</f>
        <v>9636.1813165599979</v>
      </c>
      <c r="DE38" s="15">
        <f>+'[1]Консолидовани биланс државе'!DE38</f>
        <v>11282.826543300007</v>
      </c>
      <c r="DF38" s="15">
        <f>+'[1]Консолидовани биланс државе'!DF38</f>
        <v>10723.474212889992</v>
      </c>
      <c r="DG38" s="15">
        <f>+'[1]Консолидовани биланс државе'!DG38</f>
        <v>10641.692220160001</v>
      </c>
      <c r="DH38" s="15">
        <f>+'[1]Консолидовани биланс државе'!DH38</f>
        <v>14466.825630120018</v>
      </c>
      <c r="DI38" s="15">
        <f>+'[1]Консолидовани биланс државе'!DI38</f>
        <v>125895.57526596003</v>
      </c>
      <c r="DJ38" s="15"/>
      <c r="DK38" s="15">
        <f>+'[1]Консолидовани биланс државе'!DK38</f>
        <v>9878.0915124299991</v>
      </c>
      <c r="DL38" s="15">
        <f>+'[1]Консолидовани биланс државе'!DL38</f>
        <v>9969.4877513899992</v>
      </c>
      <c r="DM38" s="15">
        <f>+'[1]Консолидовани биланс државе'!DM38</f>
        <v>10447.64396347</v>
      </c>
      <c r="DN38" s="15">
        <f>+'[1]Консолидовани биланс државе'!DN38</f>
        <v>15347.91610344</v>
      </c>
      <c r="DO38" s="15">
        <f>+'[1]Консолидовани биланс државе'!DO38</f>
        <v>10550.134081520004</v>
      </c>
      <c r="DP38" s="15">
        <f>+'[1]Консолидовани биланс државе'!DP38</f>
        <v>10879.298684349991</v>
      </c>
      <c r="DQ38" s="15">
        <f>+'[1]Консолидовани биланс државе'!DQ38</f>
        <v>13124.388066470001</v>
      </c>
      <c r="DR38" s="15">
        <f>+'[1]Консолидовани биланс државе'!DR38</f>
        <v>12123.696558690011</v>
      </c>
      <c r="DS38" s="15">
        <f>+'[1]Консолидовани биланс државе'!DS38</f>
        <v>10090.169397030004</v>
      </c>
      <c r="DT38" s="15">
        <f>+'[1]Консолидовани биланс државе'!DT38</f>
        <v>10342.271873100008</v>
      </c>
      <c r="DU38" s="15">
        <f>+'[1]Консолидовани биланс државе'!DU38</f>
        <v>10932.164757309998</v>
      </c>
      <c r="DV38" s="15">
        <f>+'[1]Консолидовани биланс државе'!DV38</f>
        <v>17825.76098898999</v>
      </c>
      <c r="DW38" s="15">
        <f>+'[1]Консолидовани биланс државе'!DW38</f>
        <v>141511.02373818998</v>
      </c>
      <c r="DX38" s="15"/>
      <c r="DY38" s="15">
        <f>+'[1]Консолидовани биланс државе'!DY38</f>
        <v>11641.194746549998</v>
      </c>
      <c r="DZ38" s="15">
        <f>+'[1]Консолидовани биланс државе'!DZ38</f>
        <v>10863.599072869998</v>
      </c>
      <c r="EA38" s="15">
        <f>+'[1]Консолидовани биланс државе'!EA38</f>
        <v>11261.971928700001</v>
      </c>
      <c r="EB38" s="15">
        <f>+'[1]Консолидовани биланс државе'!EB38</f>
        <v>11693.224230750004</v>
      </c>
      <c r="EC38" s="15">
        <f>+'[1]Консолидовани биланс државе'!EC38</f>
        <v>11015.407099399998</v>
      </c>
      <c r="ED38" s="15">
        <f>+'[1]Консолидовани биланс државе'!ED38</f>
        <v>10878.317371569996</v>
      </c>
      <c r="EE38" s="15">
        <f>+'[1]Консолидовани биланс државе'!EE38</f>
        <v>11480.96396581001</v>
      </c>
      <c r="EF38" s="15">
        <f>+'[1]Консолидовани биланс државе'!EF38</f>
        <v>11017.496501139993</v>
      </c>
      <c r="EG38" s="15">
        <f>+'[1]Консолидовани биланс државе'!EG38</f>
        <v>10174.298703730014</v>
      </c>
      <c r="EH38" s="15">
        <f>+'[1]Консолидовани биланс државе'!EH38</f>
        <v>10801.305510750004</v>
      </c>
      <c r="EI38" s="15">
        <f>+'[1]Консолидовани биланс државе'!EI38</f>
        <v>11278.552837890004</v>
      </c>
      <c r="EJ38" s="15">
        <f>+'[1]Консолидовани биланс државе'!EJ38</f>
        <v>18523.079944229994</v>
      </c>
      <c r="EK38" s="11">
        <f>+'[1]Консолидовани биланс државе'!EK38</f>
        <v>140629.41191339001</v>
      </c>
      <c r="EL38" s="15">
        <f>+'[1]Консолидовани биланс државе'!EL38</f>
        <v>140629.41191339001</v>
      </c>
      <c r="EM38" s="15"/>
      <c r="EN38" s="15">
        <f>+'[1]Консолидовани биланс државе'!EN38</f>
        <v>9998.5376120799992</v>
      </c>
      <c r="EO38" s="15">
        <f>+'[1]Консолидовани биланс државе'!EO38</f>
        <v>11672.783406159999</v>
      </c>
      <c r="EP38" s="15">
        <f>+'[1]Консолидовани биланс државе'!EP38</f>
        <v>12156.24300441</v>
      </c>
      <c r="EQ38" s="15">
        <f>+'[1]Консолидовани биланс државе'!EQ38</f>
        <v>13221.952003529999</v>
      </c>
      <c r="ER38" s="15">
        <f>+'[1]Консолидовани биланс државе'!ER38</f>
        <v>12731.119158040001</v>
      </c>
      <c r="ES38" s="15">
        <f>+'[1]Консолидовани биланс државе'!ES38</f>
        <v>12604.648984529995</v>
      </c>
      <c r="ET38" s="15">
        <f>+'[1]Консолидовани биланс државе'!ET38</f>
        <v>14937.838567320005</v>
      </c>
      <c r="EU38" s="15">
        <f>+'[1]Консолидовани биланс државе'!EU38</f>
        <v>13009.674508049986</v>
      </c>
      <c r="EV38" s="15">
        <f>+'[1]Консолидовани биланс државе'!EV38</f>
        <v>11350.216416210007</v>
      </c>
      <c r="EW38" s="15">
        <f>+'[1]Консолидовани биланс државе'!EW38</f>
        <v>13097.116954590001</v>
      </c>
      <c r="EX38" s="15">
        <f>+'[1]Консолидовани биланс државе'!EX38</f>
        <v>12434.296270889996</v>
      </c>
      <c r="EY38" s="15">
        <f>+'[1]Консолидовани биланс државе'!EY38</f>
        <v>28833.268598619994</v>
      </c>
      <c r="EZ38" s="15">
        <f>+'[1]Консолидовани биланс државе'!EZ38</f>
        <v>166047.69548442998</v>
      </c>
      <c r="FA38" s="15">
        <f>+'[1]Консолидовани биланс државе'!FA38</f>
        <v>166047.69548442998</v>
      </c>
      <c r="FB38" s="15">
        <f>+'[1]Консолидовани биланс државе'!FB38</f>
        <v>10568.533704149999</v>
      </c>
      <c r="FC38" s="15">
        <f>+'[1]Консолидовани биланс државе'!FC38</f>
        <v>12490.328641980002</v>
      </c>
      <c r="FD38" s="15">
        <f>+'[1]Консолидовани биланс државе'!FD38</f>
        <v>12710.580999949998</v>
      </c>
      <c r="FE38" s="15">
        <f>+'[1]Консолидовани биланс државе'!FE38</f>
        <v>12457.483492389998</v>
      </c>
      <c r="FF38" s="15">
        <f>+'[1]Консолидовани биланс државе'!FF38</f>
        <v>12802.883365110001</v>
      </c>
      <c r="FG38" s="15">
        <f>+'[1]Консолидовани биланс државе'!FG38</f>
        <v>12302.351905759999</v>
      </c>
      <c r="FH38" s="15">
        <f>+'[1]Консолидовани биланс државе'!FH38</f>
        <v>12650.611959799999</v>
      </c>
      <c r="FI38" s="15">
        <f>+'[1]Консолидовани биланс државе'!FI38</f>
        <v>12369.540757710003</v>
      </c>
      <c r="FJ38" s="15">
        <f>+'[1]Консолидовани биланс државе'!FJ38</f>
        <v>16333.892148000008</v>
      </c>
      <c r="FK38" s="15">
        <f>+'[1]Консолидовани биланс државе'!FK38</f>
        <v>12003.970822210011</v>
      </c>
      <c r="FL38" s="15">
        <f>+'[1]Консолидовани биланс државе'!FL38</f>
        <v>13116.192202939988</v>
      </c>
      <c r="FM38" s="15">
        <f>+'[1]Консолидовани биланс државе'!FM38</f>
        <v>17044.98528425999</v>
      </c>
      <c r="FN38" s="15">
        <f>+'[1]Консолидовани биланс државе'!FN38</f>
        <v>156851.35528425997</v>
      </c>
      <c r="FO38" s="15">
        <f>+'[1]Консолидовани биланс државе'!FO38</f>
        <v>156851.35528425997</v>
      </c>
      <c r="FP38" s="15">
        <f>+'[1]Консолидовани биланс државе'!FP38</f>
        <v>11325.01</v>
      </c>
      <c r="FQ38" s="15">
        <f>+'[1]Консолидовани биланс државе'!FQ38</f>
        <v>12687.950992959999</v>
      </c>
      <c r="FR38" s="15">
        <f>+'[1]Консолидовани биланс државе'!FR38</f>
        <v>13767.247271339998</v>
      </c>
      <c r="FS38" s="15">
        <f>+'[1]Консолидовани биланс државе'!FS38</f>
        <v>13376.900772950001</v>
      </c>
      <c r="FT38" s="15">
        <f>+'[1]Консолидовани биланс државе'!FT38</f>
        <v>13418.156281050002</v>
      </c>
      <c r="FU38" s="15">
        <f>+'[1]Консолидовани биланс државе'!FU38</f>
        <v>13198.674055619997</v>
      </c>
      <c r="FV38" s="15">
        <f>+'[1]Консолидовани биланс државе'!FV38</f>
        <v>12322.985637870008</v>
      </c>
      <c r="FW38" s="15">
        <f>+'[1]Консолидовани биланс државе'!FW38</f>
        <v>12043.439591750002</v>
      </c>
      <c r="FX38" s="15">
        <f>+'[1]Консолидовани биланс државе'!FX38</f>
        <v>11833.915493829985</v>
      </c>
      <c r="FY38" s="15">
        <f>+'[1]Консолидовани биланс државе'!FY38</f>
        <v>13235.214028700026</v>
      </c>
      <c r="FZ38" s="15">
        <f>+'[1]Консолидовани биланс државе'!FZ38</f>
        <v>14115.069169669978</v>
      </c>
      <c r="GA38" s="15">
        <f>+'[1]Консолидовани биланс државе'!GA38</f>
        <v>17281.887341220005</v>
      </c>
      <c r="GB38" s="15">
        <f>+'[1]Консолидовани биланс државе'!GB38</f>
        <v>158606.45063695998</v>
      </c>
      <c r="GC38" s="15">
        <f>+'[1]Консолидовани биланс државе'!GD38</f>
        <v>11888.656988310002</v>
      </c>
      <c r="GD38" s="15">
        <f>+'[1]Консолидовани биланс државе'!GE38</f>
        <v>13112.179993579999</v>
      </c>
      <c r="GE38" s="15">
        <f>+'[1]Консолидовани биланс државе'!GF38</f>
        <v>13648.938766480003</v>
      </c>
      <c r="GF38" s="15">
        <f>+'[1]Консолидовани биланс државе'!GG38</f>
        <v>12862.957027189994</v>
      </c>
      <c r="GG38" s="15">
        <f>+'[1]Консолидовани биланс државе'!GH38</f>
        <v>13487.090128149997</v>
      </c>
      <c r="GH38" s="15">
        <f>+'[1]Консолидовани биланс државе'!GI38</f>
        <v>12911.171848120006</v>
      </c>
      <c r="GI38" s="15">
        <f>+'[1]Консолидовани биланс државе'!GJ38</f>
        <v>13117.936654689986</v>
      </c>
      <c r="GJ38" s="15">
        <f>+'[1]Консолидовани биланс државе'!GK38</f>
        <v>13039.093298750015</v>
      </c>
      <c r="GK38" s="15">
        <f>+'[1]Консолидовани биланс државе'!GL38</f>
        <v>12189.446880799976</v>
      </c>
      <c r="GL38" s="15">
        <f>+'[1]Консолидовани биланс државе'!GM38</f>
        <v>13869.926834669994</v>
      </c>
      <c r="GM38" s="15">
        <f>+'[1]Консолидовани биланс државе'!GN38</f>
        <v>14741.483757770036</v>
      </c>
      <c r="GN38" s="15">
        <f>+'[1]Консолидовани биланс државе'!GO38</f>
        <v>16049.187290119997</v>
      </c>
      <c r="GO38" s="15">
        <f>+'[1]Консолидовани биланс државе'!GP38</f>
        <v>160918.06946863001</v>
      </c>
      <c r="GP38" s="15">
        <f>+'[1]Консолидовани биланс државе'!GQ38</f>
        <v>160918.06946863001</v>
      </c>
      <c r="GQ38" s="15"/>
      <c r="GR38" s="15">
        <f>+'[1]Консолидовани биланс државе'!GS38</f>
        <v>14506.575520380002</v>
      </c>
      <c r="GS38" s="15">
        <f>+'[1]Консолидовани биланс државе'!GT38</f>
        <v>13787.604418529998</v>
      </c>
      <c r="GT38" s="15">
        <f>+'[1]Консолидовани биланс државе'!GU38</f>
        <v>14275.844452389991</v>
      </c>
      <c r="GU38" s="15">
        <f>+'[1]Консолидовани биланс државе'!GV38</f>
        <v>13892.369812110011</v>
      </c>
      <c r="GV38" s="15">
        <f>+'[1]Консолидовани биланс државе'!GW38</f>
        <v>13818.586918709996</v>
      </c>
      <c r="GW38" s="15">
        <f>+'[1]Консолидовани биланс државе'!GX38</f>
        <v>13297.292410550002</v>
      </c>
      <c r="GX38" s="15">
        <f>+'[1]Консолидовани биланс државе'!GY38</f>
        <v>13677.244190090038</v>
      </c>
      <c r="GY38" s="15">
        <f>+'[1]Консолидовани биланс државе'!GZ38</f>
        <v>12227.09576109995</v>
      </c>
      <c r="GZ38" s="15">
        <f>+'[1]Консолидовани биланс државе'!HA38</f>
        <v>12283.367490580002</v>
      </c>
      <c r="HA38" s="15">
        <f>+'[1]Консолидовани биланс државе'!HB38</f>
        <v>13586.844389980017</v>
      </c>
      <c r="HB38" s="15">
        <f>+'[1]Консолидовани биланс државе'!HC38</f>
        <v>13688.107221719976</v>
      </c>
      <c r="HC38" s="15">
        <f>+'[1]Консолидовани биланс државе'!HD38</f>
        <v>16595.6505536</v>
      </c>
      <c r="HD38" s="15">
        <f>+'[1]Консолидовани биланс државе'!HE38</f>
        <v>165636.58313973996</v>
      </c>
      <c r="HE38" s="15">
        <f>+'[1]Консолидовани биланс државе'!HF38</f>
        <v>165636.58313973996</v>
      </c>
      <c r="HF38" s="15">
        <f>+'[1]Консолидовани биланс државе'!HG38</f>
        <v>11959.6951357</v>
      </c>
      <c r="HG38" s="15">
        <f>+'[1]Консолидовани биланс државе'!HH38</f>
        <v>13075.207290110002</v>
      </c>
      <c r="HH38" s="15">
        <f>+'[1]Консолидовани биланс државе'!HI38</f>
        <v>12741.545716479999</v>
      </c>
      <c r="HI38" s="15">
        <f>+'[1]Консолидовани биланс државе'!HJ38</f>
        <v>13005.548178669998</v>
      </c>
      <c r="HJ38" s="15">
        <f>+'[1]Консолидовани биланс државе'!HK38</f>
        <v>12504.518118420005</v>
      </c>
      <c r="HK38" s="15">
        <f>+'[1]Консолидовани биланс државе'!HL38</f>
        <v>12529.112551169994</v>
      </c>
      <c r="HL38" s="15">
        <f>+'[1]Консолидовани биланс државе'!HM38</f>
        <v>12324.213499170004</v>
      </c>
      <c r="HM38" s="15">
        <f>+'[1]Консолидовани биланс државе'!HN38</f>
        <v>12537.022149559967</v>
      </c>
      <c r="HN38" s="15">
        <f>+'[1]Консолидовани биланс државе'!HO38</f>
        <v>12021.98338810003</v>
      </c>
      <c r="HO38" s="15">
        <f>+'[1]Консолидовани биланс државе'!HP38</f>
        <v>12982.706218099991</v>
      </c>
      <c r="HP38" s="15">
        <f>+'[1]Консолидовани биланс државе'!HQ38</f>
        <v>13675.648746350002</v>
      </c>
      <c r="HQ38" s="15">
        <f>+'[1]Консолидовани биланс државе'!HR38</f>
        <v>16969.297455450007</v>
      </c>
      <c r="HR38" s="15">
        <f>+'[1]Консолидовани биланс државе'!HS38</f>
        <v>156326.49844728</v>
      </c>
      <c r="HS38" s="15">
        <f>+'[1]Консолидовани биланс државе'!HT38</f>
        <v>156326.49844728</v>
      </c>
      <c r="HT38" s="15">
        <f>+'[1]Консолидовани биланс државе'!HU38</f>
        <v>11403.87060418</v>
      </c>
      <c r="HU38" s="15">
        <f>+'[1]Консолидовани биланс државе'!HV38</f>
        <v>12683.486396620005</v>
      </c>
      <c r="HV38" s="15">
        <f>+'[1]Консолидовани биланс државе'!HW38</f>
        <v>13560.506663409989</v>
      </c>
      <c r="HW38" s="15">
        <f>+'[1]Консолидовани биланс државе'!HX38</f>
        <v>14733.484533009998</v>
      </c>
      <c r="HX38" s="15">
        <f>+'[1]Консолидовани биланс државе'!HY38</f>
        <v>13734.986647010004</v>
      </c>
      <c r="HY38" s="15">
        <f>+'[1]Консолидовани биланс државе'!HZ38</f>
        <v>13771.618153550004</v>
      </c>
      <c r="HZ38" s="15">
        <f>+'[1]Консолидовани биланс државе'!IA38</f>
        <v>13341.089225219992</v>
      </c>
      <c r="IA38" s="15">
        <f>+'[1]Консолидовани биланс државе'!IB38</f>
        <v>13502.575091299988</v>
      </c>
      <c r="IB38" s="15">
        <f>+'[1]Консолидовани биланс државе'!IC38</f>
        <v>13434.391085800011</v>
      </c>
      <c r="IC38" s="15">
        <f>+'[1]Консолидовани биланс државе'!ID38</f>
        <v>13955.652214230022</v>
      </c>
      <c r="ID38" s="15">
        <f>+'[1]Консолидовани биланс државе'!IE38</f>
        <v>15128.605946049976</v>
      </c>
      <c r="IE38" s="15">
        <f>+'[1]Консолидовани биланс државе'!IF38</f>
        <v>20024.992558879996</v>
      </c>
      <c r="IF38" s="15">
        <f>+'[1]Консолидовани биланс државе'!IG38</f>
        <v>169275.25911926001</v>
      </c>
      <c r="IG38" s="15">
        <f>+'[1]Консолидовани биланс државе'!IH38</f>
        <v>169275.25911926001</v>
      </c>
      <c r="IH38" s="15">
        <f>+'[1]Консолидовани биланс државе'!II38</f>
        <v>12524.699089883332</v>
      </c>
      <c r="II38" s="15">
        <f>+'[1]Консолидовани биланс државе'!IJ38</f>
        <v>14641.182950973338</v>
      </c>
      <c r="IJ38" s="15">
        <f>+'[1]Консолидовани биланс државе'!IK38</f>
        <v>16226.675552103334</v>
      </c>
      <c r="IK38" s="15">
        <f>+'[1]Консолидовани биланс државе'!IL38</f>
        <v>15819.418550783328</v>
      </c>
      <c r="IL38" s="15">
        <f>+'[1]Консолидовани биланс државе'!IM38</f>
        <v>14953.763343663328</v>
      </c>
      <c r="IM38" s="15">
        <f>+'[1]Консолидовани биланс државе'!IN38</f>
        <v>15567.065550613332</v>
      </c>
      <c r="IN38" s="15">
        <f>+'[1]Консолидовани биланс државе'!IO38</f>
        <v>15141.494042546699</v>
      </c>
      <c r="IO38" s="15">
        <f>+'[1]Консолидовани биланс државе'!IP38</f>
        <v>15509.482024076629</v>
      </c>
      <c r="IP38" s="15">
        <f>+'[1]Консолидовани биланс државе'!IQ38</f>
        <v>14961.30742554668</v>
      </c>
      <c r="IQ38" s="15">
        <f>+'[1]Консолидовани биланс државе'!IR38</f>
        <v>15290.161361906672</v>
      </c>
      <c r="IR38" s="15">
        <f>+'[1]Консолидовани биланс државе'!IS38</f>
        <v>17043.7068071467</v>
      </c>
      <c r="IS38" s="15">
        <f>+'[1]Консолидовани биланс државе'!IT38</f>
        <v>22968.15709927665</v>
      </c>
      <c r="IT38" s="15">
        <f>+'[1]Консолидовани биланс државе'!IU38</f>
        <v>190647.11379852006</v>
      </c>
      <c r="IU38" s="60">
        <f>+'[1]Консолидовани биланс државе'!IV38</f>
        <v>190647.11379852006</v>
      </c>
      <c r="IV38" s="15">
        <f>+'[1]Консолидовани биланс државе'!IW38</f>
        <v>15630.694800686668</v>
      </c>
      <c r="IW38" s="15">
        <f>+'[1]Консолидовани биланс државе'!IX38</f>
        <v>17253.924575316665</v>
      </c>
      <c r="IX38" s="15">
        <f>+'[1]Консолидовани биланс државе'!IY38</f>
        <v>18169.842580716664</v>
      </c>
      <c r="IY38" s="15">
        <f>+'[1]Консолидовани биланс државе'!IZ38</f>
        <v>17131.30133914667</v>
      </c>
      <c r="IZ38" s="15">
        <f>+'[1]Консолидовани биланс државе'!JA38</f>
        <v>17608.078316826672</v>
      </c>
      <c r="JA38" s="15">
        <f>+'[1]Консолидовани биланс државе'!JB38</f>
        <v>17427.601227026666</v>
      </c>
      <c r="JB38" s="15">
        <f>+'[1]Консолидовани биланс државе'!JC38</f>
        <v>16999.432166789971</v>
      </c>
      <c r="JC38" s="15">
        <f>+'[1]Консолидовани биланс државе'!JD38</f>
        <v>16671.467932730022</v>
      </c>
      <c r="JD38" s="15">
        <f>+'[1]Консолидовани биланс државе'!JE38</f>
        <v>16626.202309</v>
      </c>
      <c r="JE38" s="15">
        <f>+'[1]Консолидовани биланс државе'!JF38</f>
        <v>18593.672616393334</v>
      </c>
      <c r="JF38" s="15">
        <f>+'[1]Консолидовани биланс државе'!JG38</f>
        <v>20421.007918183357</v>
      </c>
      <c r="JG38" s="15">
        <f>+'[1]Консолидовани биланс државе'!JH38</f>
        <v>25354.018606293303</v>
      </c>
      <c r="JH38" s="15">
        <f>+'[1]Консолидовани биланс државе'!JI38</f>
        <v>217887.24438911001</v>
      </c>
      <c r="JI38" s="60">
        <f>+'[1]Консолидовани биланс државе'!JJ38</f>
        <v>217887.24438911001</v>
      </c>
      <c r="JJ38" s="15">
        <f>+'[1]Консолидовани биланс државе'!JK38</f>
        <v>16646.340143673333</v>
      </c>
      <c r="JK38" s="15">
        <f>+'[1]Консолидовани биланс државе'!JL38</f>
        <v>17293.627486073328</v>
      </c>
      <c r="JL38" s="15">
        <f>+'[1]Консолидовани биланс државе'!JM38</f>
        <v>19896.255485243328</v>
      </c>
      <c r="JM38" s="15">
        <f>+'[1]Консолидовани биланс државе'!JN38</f>
        <v>21129.575181680004</v>
      </c>
      <c r="JN38" s="15">
        <f>+'[1]Консолидовани биланс државе'!JO38</f>
        <v>19850.227474049992</v>
      </c>
      <c r="JO38" s="15">
        <f>+'[1]Консолидовани биланс државе'!JP38</f>
        <v>19564.390974189984</v>
      </c>
      <c r="JP38" s="15">
        <f>+'[1]Консолидовани биланс државе'!JQ38</f>
        <v>19728.94384864335</v>
      </c>
      <c r="JQ38" s="15">
        <f>+'[1]Консолидовани биланс државе'!JR38</f>
        <v>19598.351425813333</v>
      </c>
      <c r="JR38" s="15">
        <f>+'[1]Консолидовани биланс државе'!JS38</f>
        <v>20259.662355523331</v>
      </c>
      <c r="JS38" s="15">
        <f>+'[1]Консолидовани биланс државе'!JT38</f>
        <v>21440.02532647</v>
      </c>
      <c r="JT38" s="15">
        <f>+'[1]Консолидовани биланс државе'!JU38</f>
        <v>20052.001472249998</v>
      </c>
      <c r="JU38" s="15">
        <f>+'[1]Консолидовани биланс државе'!JV38</f>
        <v>28668.458585890046</v>
      </c>
      <c r="JV38" s="15">
        <f>+'[1]Консолидовани биланс државе'!JW38</f>
        <v>244127.85975950002</v>
      </c>
      <c r="JW38" s="60">
        <f>+'[1]Консолидовани биланс државе'!JX38</f>
        <v>244127.85975950002</v>
      </c>
      <c r="JX38" s="15">
        <f>+'[1]Консолидовани биланс државе'!JY38</f>
        <v>17541.215786556673</v>
      </c>
      <c r="JY38" s="15">
        <f>+'[1]Консолидовани биланс државе'!JZ38</f>
        <v>19247.798370216664</v>
      </c>
      <c r="JZ38" s="15">
        <f>+'[1]Консолидовани биланс државе'!KA38</f>
        <v>19668.918813336648</v>
      </c>
      <c r="KA38" s="15">
        <f>+'[1]Консолидовани биланс државе'!KB38</f>
        <v>19303.159898690006</v>
      </c>
      <c r="KB38" s="15">
        <f>+'[1]Консолидовани биланс државе'!KC38</f>
        <v>19394.657373870024</v>
      </c>
      <c r="KC38" s="15">
        <f>+'[1]Консолидовани биланс државе'!KD38</f>
        <v>20031.780888199955</v>
      </c>
      <c r="KD38" s="15">
        <f>+'[1]Консолидовани биланс државе'!KE38</f>
        <v>19473.769760913412</v>
      </c>
      <c r="KE38" s="15">
        <f>+'[1]Консолидовани биланс државе'!KF38</f>
        <v>21052.082507613221</v>
      </c>
      <c r="KF38" s="15">
        <f>+'[1]Консолидовани биланс државе'!KG38</f>
        <v>19892.694025393306</v>
      </c>
      <c r="KG38" s="15">
        <f>+'[1]Консолидовани биланс државе'!KH38</f>
        <v>20793.417968590074</v>
      </c>
      <c r="KH38" s="15">
        <f>+'[1]Консолидовани биланс државе'!KI38</f>
        <v>22008.625719390035</v>
      </c>
      <c r="KI38" s="15">
        <f>+'[1]Консолидовани биланс државе'!KJ38</f>
        <v>23351.066428589911</v>
      </c>
      <c r="KJ38" s="15">
        <f>+'[1]Консолидовани биланс државе'!KK38</f>
        <v>36789.014156773337</v>
      </c>
      <c r="KK38" s="60">
        <f>+'[1]Консолидовани биланс државе'!KL38</f>
        <v>241759.18754135992</v>
      </c>
      <c r="KL38" s="15">
        <f>+'[1]Консолидовани биланс државе'!KM38</f>
        <v>19814.041438840002</v>
      </c>
      <c r="KM38" s="15">
        <f>+'[1]Консолидовани биланс државе'!KN38</f>
        <v>22266.88545484002</v>
      </c>
      <c r="KN38" s="15">
        <f>+'[1]Консолидовани биланс државе'!KO38</f>
        <v>0</v>
      </c>
      <c r="KO38" s="15">
        <f>+'[1]Консолидовани биланс државе'!KP38</f>
        <v>0</v>
      </c>
      <c r="KP38" s="15">
        <f>+'[1]Консолидовани биланс државе'!KQ38</f>
        <v>0</v>
      </c>
      <c r="KQ38" s="15">
        <f>+'[1]Консолидовани биланс државе'!KR38</f>
        <v>0</v>
      </c>
      <c r="KR38" s="15">
        <f>+'[1]Консолидовани биланс државе'!KS38</f>
        <v>0</v>
      </c>
      <c r="KS38" s="15">
        <f>+'[1]Консолидовани биланс државе'!KT38</f>
        <v>0</v>
      </c>
      <c r="KT38" s="15">
        <f>+'[1]Консолидовани биланс државе'!KU38</f>
        <v>0</v>
      </c>
      <c r="KU38" s="15">
        <f>+'[1]Консолидовани биланс државе'!KV38</f>
        <v>0</v>
      </c>
      <c r="KV38" s="15">
        <f>+'[1]Консолидовани биланс државе'!KW38</f>
        <v>0</v>
      </c>
      <c r="KW38" s="15">
        <f>+'[1]Консолидовани биланс државе'!KX38</f>
        <v>0</v>
      </c>
      <c r="KX38" s="15">
        <f>+'[1]Консолидовани биланс државе'!KY38</f>
        <v>42080.926893680022</v>
      </c>
      <c r="KY38" s="60">
        <f>+'[1]Консолидовани биланс државе'!KZ38</f>
        <v>42080.926893680022</v>
      </c>
      <c r="KZ38" s="60">
        <f>+'[1]Консолидовани биланс државе'!LA38</f>
        <v>114.38449183322945</v>
      </c>
      <c r="LA38" s="48">
        <f>+'[1]Консолидовани биланс државе'!LB38</f>
        <v>111.59462617876044</v>
      </c>
    </row>
    <row r="39" spans="1:313" s="97" customFormat="1" ht="16.7" customHeight="1" x14ac:dyDescent="0.45">
      <c r="A39" s="96"/>
      <c r="B39" s="16" t="s">
        <v>40</v>
      </c>
      <c r="C39" s="15">
        <f>+'[1]Консолидовани биланс државе'!C39</f>
        <v>1604.1562679999988</v>
      </c>
      <c r="D39" s="15">
        <f>+'[1]Консолидовани биланс државе'!D39</f>
        <v>1704.0019790000006</v>
      </c>
      <c r="E39" s="15">
        <f>+'[1]Консолидовани биланс државе'!E39</f>
        <v>1847.0307290000019</v>
      </c>
      <c r="F39" s="15">
        <f>+'[1]Консолидовани биланс државе'!F39</f>
        <v>1778.7583519999971</v>
      </c>
      <c r="G39" s="15">
        <f>+'[1]Консолидовани биланс државе'!G39</f>
        <v>1907.8798580000039</v>
      </c>
      <c r="H39" s="15">
        <f>+'[1]Консолидовани биланс државе'!H39</f>
        <v>1740.3400900000015</v>
      </c>
      <c r="I39" s="15">
        <f>+'[1]Консолидовани биланс државе'!I39</f>
        <v>1690.7631010000005</v>
      </c>
      <c r="J39" s="15">
        <f>+'[1]Консолидовани биланс државе'!J39</f>
        <v>1837.4050370000041</v>
      </c>
      <c r="K39" s="15">
        <f>+'[1]Консолидовани биланс државе'!K39</f>
        <v>1607.0334580000017</v>
      </c>
      <c r="L39" s="15">
        <f>+'[1]Консолидовани биланс државе'!L39</f>
        <v>1819.8743830000021</v>
      </c>
      <c r="M39" s="15">
        <f>+'[1]Консолидовани биланс државе'!M39</f>
        <v>2048.7538759999989</v>
      </c>
      <c r="N39" s="15">
        <f>+'[1]Консолидовани биланс државе'!N39</f>
        <v>2553.8340400000016</v>
      </c>
      <c r="O39" s="15">
        <f>+'[1]Консолидовани биланс државе'!O39</f>
        <v>22139.831170999969</v>
      </c>
      <c r="P39" s="15"/>
      <c r="Q39" s="15">
        <f>+'[1]Консолидовани биланс државе'!Q39</f>
        <v>1985.3892160000032</v>
      </c>
      <c r="R39" s="15">
        <f>+'[1]Консолидовани биланс државе'!R39</f>
        <v>1937.3344000000034</v>
      </c>
      <c r="S39" s="15">
        <f>+'[1]Консолидовани биланс државе'!S39</f>
        <v>1969.4387390000047</v>
      </c>
      <c r="T39" s="15">
        <f>+'[1]Консолидовани биланс државе'!T39</f>
        <v>1881.9741710000017</v>
      </c>
      <c r="U39" s="15">
        <f>+'[1]Консолидовани биланс државе'!U39</f>
        <v>1950.946092000002</v>
      </c>
      <c r="V39" s="15">
        <f>+'[1]Консолидовани биланс државе'!V39</f>
        <v>1493.5339600000007</v>
      </c>
      <c r="W39" s="15">
        <f>+'[1]Консолидовани биланс државе'!W39</f>
        <v>927.50072500000533</v>
      </c>
      <c r="X39" s="15">
        <f>+'[1]Консолидовани биланс државе'!X39</f>
        <v>889.73107399999935</v>
      </c>
      <c r="Y39" s="15">
        <f>+'[1]Консолидовани биланс државе'!Y39</f>
        <v>947.77491299999747</v>
      </c>
      <c r="Z39" s="15">
        <f>+'[1]Консолидовани биланс државе'!Z39</f>
        <v>982.60215400000016</v>
      </c>
      <c r="AA39" s="15">
        <f>+'[1]Консолидовани биланс државе'!AA39</f>
        <v>1042.8993100000007</v>
      </c>
      <c r="AB39" s="15">
        <f>+'[1]Консолидовани биланс државе'!AB39</f>
        <v>1099.8000000000029</v>
      </c>
      <c r="AC39" s="15">
        <f>+'[1]Консолидовани биланс државе'!AC39</f>
        <v>17108.924753999978</v>
      </c>
      <c r="AD39" s="15"/>
      <c r="AE39" s="15">
        <f>+'[1]Консолидовани биланс државе'!AE39</f>
        <v>887.78367799999978</v>
      </c>
      <c r="AF39" s="15">
        <f>+'[1]Консолидовани биланс државе'!AF39</f>
        <v>916.91022900000098</v>
      </c>
      <c r="AG39" s="15">
        <f>+'[1]Консолидовани биланс државе'!AG39</f>
        <v>933.64800000000105</v>
      </c>
      <c r="AH39" s="15">
        <f>+'[1]Консолидовани биланс државе'!AH39</f>
        <v>877.87700000000041</v>
      </c>
      <c r="AI39" s="15">
        <f>+'[1]Консолидовани биланс државе'!AI39</f>
        <v>896.03349999999773</v>
      </c>
      <c r="AJ39" s="15">
        <f>+'[1]Консолидовани биланс државе'!AJ39</f>
        <v>906.19258200000331</v>
      </c>
      <c r="AK39" s="15">
        <f>+'[1]Консолидовани биланс државе'!AK39</f>
        <v>949.37303800000518</v>
      </c>
      <c r="AL39" s="15">
        <f>+'[1]Консолидовани биланс државе'!AL39</f>
        <v>972.24699999999575</v>
      </c>
      <c r="AM39" s="15">
        <f>+'[1]Консолидовани биланс државе'!AM39</f>
        <v>902.23700000000099</v>
      </c>
      <c r="AN39" s="15">
        <f>+'[1]Консолидовани биланс државе'!AN39</f>
        <v>1049.2589999999982</v>
      </c>
      <c r="AO39" s="15">
        <f>+'[1]Консолидовани биланс државе'!AO39</f>
        <v>1320.9000000000087</v>
      </c>
      <c r="AP39" s="15">
        <f>+'[1]Консолидовани биланс државе'!AP39</f>
        <v>1560.0050000000047</v>
      </c>
      <c r="AQ39" s="15">
        <f>+'[1]Консолидовани биланс државе'!AQ39</f>
        <v>12172.466027000104</v>
      </c>
      <c r="AR39" s="15"/>
      <c r="AS39" s="15">
        <f>+'[1]Консолидовани биланс државе'!AS39</f>
        <v>951</v>
      </c>
      <c r="AT39" s="15">
        <f>+'[1]Консолидовани биланс државе'!AT39</f>
        <v>1400.8000000000029</v>
      </c>
      <c r="AU39" s="15">
        <f>+'[1]Консолидовани биланс државе'!AU39</f>
        <v>1295.9000000000015</v>
      </c>
      <c r="AV39" s="15">
        <f>+'[1]Консолидовани биланс државе'!AV39</f>
        <v>1535.5</v>
      </c>
      <c r="AW39" s="15">
        <f>+'[1]Консолидовани биланс државе'!AW39</f>
        <v>1418.9000000000015</v>
      </c>
      <c r="AX39" s="15">
        <f>+'[1]Консолидовани биланс државе'!AX39</f>
        <v>1630</v>
      </c>
      <c r="AY39" s="15">
        <f>+'[1]Консолидовани биланс државе'!AY39</f>
        <v>1589.9230000000025</v>
      </c>
      <c r="AZ39" s="15">
        <f>+'[1]Консолидовани биланс државе'!AZ39</f>
        <v>1609.0899999999965</v>
      </c>
      <c r="BA39" s="15">
        <f>+'[1]Консолидовани биланс државе'!BA39</f>
        <v>1701.2000000000044</v>
      </c>
      <c r="BB39" s="15">
        <f>+'[1]Консолидовани биланс државе'!BB39</f>
        <v>1589.2999999999956</v>
      </c>
      <c r="BC39" s="15">
        <f>+'[1]Консолидовани биланс државе'!BC39</f>
        <v>1584</v>
      </c>
      <c r="BD39" s="15">
        <f>+'[1]Консолидовани биланс државе'!BD39</f>
        <v>1888.7299999999959</v>
      </c>
      <c r="BE39" s="15">
        <f>+'[1]Консолидовани биланс државе'!BE39</f>
        <v>18194.342999999877</v>
      </c>
      <c r="BF39" s="15"/>
      <c r="BG39" s="15">
        <f>+'[1]Консолидовани биланс државе'!BG39</f>
        <v>1311.7929999999978</v>
      </c>
      <c r="BH39" s="15">
        <f>+'[1]Консолидовани биланс државе'!BH39</f>
        <v>1495.9000000000015</v>
      </c>
      <c r="BI39" s="15">
        <f>+'[1]Консолидовани биланс државе'!BI39</f>
        <v>1505.1800000000003</v>
      </c>
      <c r="BJ39" s="15">
        <f>+'[1]Консолидовани биланс државе'!BJ39</f>
        <v>1577.7209999999977</v>
      </c>
      <c r="BK39" s="15">
        <f>+'[1]Консолидовани биланс државе'!BK39</f>
        <v>1453.5420000000013</v>
      </c>
      <c r="BL39" s="15">
        <f>+'[1]Консолидовани биланс државе'!BL39</f>
        <v>1534.101999999999</v>
      </c>
      <c r="BM39" s="15">
        <f>+'[1]Консолидовани биланс државе'!BM39</f>
        <v>1669.747000000003</v>
      </c>
      <c r="BN39" s="15">
        <f>+'[1]Консолидовани биланс државе'!BN39</f>
        <v>1841.4630000000034</v>
      </c>
      <c r="BO39" s="15">
        <f>+'[1]Консолидовани биланс државе'!BO39</f>
        <v>1693.1100000000006</v>
      </c>
      <c r="BP39" s="15">
        <f>+'[1]Консолидовани биланс државе'!BP39</f>
        <v>1964.8099999999977</v>
      </c>
      <c r="BQ39" s="15">
        <f>+'[1]Консолидовани биланс државе'!BQ39</f>
        <v>1988.2699999999968</v>
      </c>
      <c r="BR39" s="15">
        <f>+'[1]Консолидовани биланс државе'!BR39</f>
        <v>2192.3599000000031</v>
      </c>
      <c r="BS39" s="15">
        <f>+'[1]Консолидовани биланс државе'!BS39</f>
        <v>20227.997899999958</v>
      </c>
      <c r="BT39" s="15"/>
      <c r="BU39" s="15">
        <f>+'[1]Консолидовани биланс државе'!BU39</f>
        <v>1539.0250000000015</v>
      </c>
      <c r="BV39" s="15">
        <f>+'[1]Консолидовани биланс државе'!BV39</f>
        <v>1618.6589999999997</v>
      </c>
      <c r="BW39" s="15">
        <f>+'[1]Консолидовани биланс државе'!BW39</f>
        <v>1638.5350000000035</v>
      </c>
      <c r="BX39" s="15">
        <f>+'[1]Консолидовани биланс државе'!BX39</f>
        <v>1595.7620000000024</v>
      </c>
      <c r="BY39" s="15">
        <f>+'[1]Консолидовани биланс државе'!BY39</f>
        <v>1625.7209999999977</v>
      </c>
      <c r="BZ39" s="15">
        <f>+'[1]Консолидовани биланс државе'!BZ39</f>
        <v>1689.1869999999908</v>
      </c>
      <c r="CA39" s="15">
        <f>+'[1]Консолидовани биланс државе'!CA39</f>
        <v>1674.7158049999998</v>
      </c>
      <c r="CB39" s="15">
        <f>+'[1]Консолидовани биланс државе'!CB39</f>
        <v>1542.2560000000012</v>
      </c>
      <c r="CC39" s="15">
        <f>+'[1]Консолидовани биланс државе'!CC39</f>
        <v>1719.2039999999979</v>
      </c>
      <c r="CD39" s="15">
        <f>+'[1]Консолидовани биланс државе'!CD39</f>
        <v>1716.4420000000027</v>
      </c>
      <c r="CE39" s="15">
        <f>+'[1]Консолидовани биланс државе'!CE39</f>
        <v>1738.5820000000022</v>
      </c>
      <c r="CF39" s="15">
        <f>+'[1]Консолидовани биланс државе'!CF39</f>
        <v>2099.8419999999969</v>
      </c>
      <c r="CG39" s="15">
        <f>+'[1]Консолидовани биланс државе'!CG39</f>
        <v>20197.930805000011</v>
      </c>
      <c r="CH39" s="15"/>
      <c r="CI39" s="15">
        <f>+'[1]Консолидовани биланс државе'!CI39</f>
        <v>1393.1200000000026</v>
      </c>
      <c r="CJ39" s="15">
        <f>+'[1]Консолидовани биланс државе'!CJ39</f>
        <v>1542.3059999999969</v>
      </c>
      <c r="CK39" s="15">
        <f>+'[1]Консолидовани биланс државе'!CK39</f>
        <v>1585.6485879999964</v>
      </c>
      <c r="CL39" s="15">
        <f>+'[1]Консолидовани биланс државе'!CL39</f>
        <v>1543.4000000000015</v>
      </c>
      <c r="CM39" s="15">
        <f>+'[1]Консолидовани биланс државе'!CM39</f>
        <v>1582.4844700000031</v>
      </c>
      <c r="CN39" s="15">
        <f>+'[1]Консолидовани биланс државе'!CN39</f>
        <v>1905.6730549999993</v>
      </c>
      <c r="CO39" s="15">
        <f>+'[1]Консолидовани биланс државе'!CO39</f>
        <v>2084.2300000000032</v>
      </c>
      <c r="CP39" s="15">
        <f>+'[1]Консолидовани биланс државе'!CP39</f>
        <v>2165.3589999999967</v>
      </c>
      <c r="CQ39" s="15">
        <f>+'[1]Консолидовани биланс државе'!CQ39</f>
        <v>1946.8530000000028</v>
      </c>
      <c r="CR39" s="15">
        <f>+'[1]Консолидовани биланс државе'!CR39</f>
        <v>1951.5951639999985</v>
      </c>
      <c r="CS39" s="15">
        <f>+'[1]Консолидовани биланс државе'!CS39</f>
        <v>2074.6430000000037</v>
      </c>
      <c r="CT39" s="15">
        <f>+'[1]Консолидовани биланс државе'!CT39</f>
        <v>2537.9219999999987</v>
      </c>
      <c r="CU39" s="15">
        <f>+'[1]Консолидовани биланс државе'!CU39</f>
        <v>22313.234276999952</v>
      </c>
      <c r="CV39" s="15"/>
      <c r="CW39" s="15">
        <f>+'[1]Консолидовани биланс државе'!CW39</f>
        <v>2172.4429999999993</v>
      </c>
      <c r="CX39" s="15">
        <f>+'[1]Консолидовани биланс државе'!CX39</f>
        <v>2586.3499999999913</v>
      </c>
      <c r="CY39" s="15">
        <f>+'[1]Консолидовани биланс државе'!CY39</f>
        <v>2707.5139999999956</v>
      </c>
      <c r="CZ39" s="15">
        <f>+'[1]Консолидовани биланс државе'!CZ39</f>
        <v>2990.8839999999909</v>
      </c>
      <c r="DA39" s="15">
        <f>+'[1]Консолидовани биланс државе'!DA39</f>
        <v>3071.8329999999987</v>
      </c>
      <c r="DB39" s="15">
        <f>+'[1]Консолидовани биланс државе'!DB39</f>
        <v>2634.9049999999988</v>
      </c>
      <c r="DC39" s="15">
        <f>+'[1]Консолидовани биланс државе'!DC39</f>
        <v>2777.4029999999984</v>
      </c>
      <c r="DD39" s="15">
        <f>+'[1]Консолидовани биланс државе'!DD39</f>
        <v>2647.0469999999987</v>
      </c>
      <c r="DE39" s="15">
        <f>+'[1]Консолидовани биланс државе'!DE39</f>
        <v>2951.2940000000017</v>
      </c>
      <c r="DF39" s="15">
        <f>+'[1]Консолидовани биланс државе'!DF39</f>
        <v>2527.7740000000049</v>
      </c>
      <c r="DG39" s="15">
        <f>+'[1]Консолидовани биланс државе'!DG39</f>
        <v>2404.3050000000003</v>
      </c>
      <c r="DH39" s="15">
        <f>+'[1]Консолидовани биланс државе'!DH39</f>
        <v>2610.7149999999965</v>
      </c>
      <c r="DI39" s="15">
        <f>+'[1]Консолидовани биланс државе'!DI39</f>
        <v>32082.467000000062</v>
      </c>
      <c r="DJ39" s="15"/>
      <c r="DK39" s="15">
        <f>+'[1]Консолидовани биланс државе'!DK39</f>
        <v>1895.6100000000006</v>
      </c>
      <c r="DL39" s="15">
        <f>+'[1]Консолидовани биланс државе'!DL39</f>
        <v>2118.8300000000017</v>
      </c>
      <c r="DM39" s="15">
        <f>+'[1]Консолидовани биланс државе'!DM39</f>
        <v>2137.4360000000015</v>
      </c>
      <c r="DN39" s="15">
        <f>+'[1]Консолидовани биланс државе'!DN39</f>
        <v>2200.997000000003</v>
      </c>
      <c r="DO39" s="15">
        <f>+'[1]Консолидовани биланс државе'!DO39</f>
        <v>2084.3870000000024</v>
      </c>
      <c r="DP39" s="15">
        <f>+'[1]Консолидовани биланс државе'!DP39</f>
        <v>2070.8130000000019</v>
      </c>
      <c r="DQ39" s="15">
        <f>+'[1]Консолидовани биланс државе'!DQ39</f>
        <v>2203.9829999999929</v>
      </c>
      <c r="DR39" s="15">
        <f>+'[1]Консолидовани биланс државе'!DR39</f>
        <v>2345.3090000000011</v>
      </c>
      <c r="DS39" s="15">
        <f>+'[1]Консолидовани биланс државе'!DS39</f>
        <v>2250.484000000004</v>
      </c>
      <c r="DT39" s="15">
        <f>+'[1]Консолидовани биланс државе'!DT39</f>
        <v>2296.9669999999969</v>
      </c>
      <c r="DU39" s="15">
        <f>+'[1]Консолидовани биланс државе'!DU39</f>
        <v>2210.8380000000034</v>
      </c>
      <c r="DV39" s="15">
        <f>+'[1]Консолидовани биланс државе'!DV39</f>
        <v>2404.109000000004</v>
      </c>
      <c r="DW39" s="15">
        <f>+'[1]Консолидовани биланс државе'!DW39</f>
        <v>26219.763000000035</v>
      </c>
      <c r="DX39" s="15"/>
      <c r="DY39" s="15">
        <f>+'[1]Консолидовани биланс државе'!DY39</f>
        <v>1981.0769999999975</v>
      </c>
      <c r="DZ39" s="15">
        <f>+'[1]Консолидовани биланс државе'!DZ39</f>
        <v>2301.3419999999969</v>
      </c>
      <c r="EA39" s="15">
        <f>+'[1]Консолидовани биланс државе'!EA39</f>
        <v>2362.3179999999993</v>
      </c>
      <c r="EB39" s="15">
        <f>+'[1]Консолидовани биланс државе'!EB39</f>
        <v>2158.4380000000019</v>
      </c>
      <c r="EC39" s="15">
        <f>+'[1]Консолидовани биланс државе'!EC39</f>
        <v>2094.2090000000026</v>
      </c>
      <c r="ED39" s="15">
        <f>+'[1]Консолидовани биланс државе'!ED39</f>
        <v>2256.4069999999992</v>
      </c>
      <c r="EE39" s="15">
        <f>+'[1]Консолидовани биланс државе'!EE39</f>
        <v>2267.0129999999917</v>
      </c>
      <c r="EF39" s="15">
        <f>+'[1]Консолидовани биланс државе'!EF39</f>
        <v>2114.9630000000034</v>
      </c>
      <c r="EG39" s="15">
        <f>+'[1]Консолидовани биланс државе'!EG39</f>
        <v>2261.1999999999971</v>
      </c>
      <c r="EH39" s="15">
        <f>+'[1]Консолидовани биланс државе'!EH39</f>
        <v>2309.6979999999967</v>
      </c>
      <c r="EI39" s="15">
        <f>+'[1]Консолидовани биланс државе'!EI39</f>
        <v>2178.5559999999969</v>
      </c>
      <c r="EJ39" s="15">
        <f>+'[1]Консолидовани биланс државе'!EJ39</f>
        <v>2501.1790000000037</v>
      </c>
      <c r="EK39" s="11">
        <f>+'[1]Консолидовани биланс државе'!EK39</f>
        <v>26786.399999999987</v>
      </c>
      <c r="EL39" s="15">
        <f>+'[1]Консолидовани биланс државе'!EL39</f>
        <v>26786.399999999907</v>
      </c>
      <c r="EM39" s="15"/>
      <c r="EN39" s="15">
        <f>+'[1]Консолидовани биланс државе'!EN39</f>
        <v>1946.9479999999967</v>
      </c>
      <c r="EO39" s="15">
        <f>+'[1]Консолидовани биланс државе'!EO39</f>
        <v>2287.5840000000026</v>
      </c>
      <c r="EP39" s="15">
        <f>+'[1]Консолидовани биланс државе'!EP39</f>
        <v>2383.0599999999977</v>
      </c>
      <c r="EQ39" s="15">
        <f>+'[1]Консолидовани биланс државе'!EQ39</f>
        <v>2291.0950000000012</v>
      </c>
      <c r="ER39" s="15">
        <f>+'[1]Консолидовани биланс државе'!ER39</f>
        <v>2252.6897999999928</v>
      </c>
      <c r="ES39" s="15">
        <f>+'[1]Консолидовани биланс државе'!ES39</f>
        <v>2518.4309999999969</v>
      </c>
      <c r="ET39" s="15">
        <f>+'[1]Консолидовани биланс државе'!ET39</f>
        <v>2821.8210000000036</v>
      </c>
      <c r="EU39" s="15">
        <f>+'[1]Консолидовани биланс државе'!EU39</f>
        <v>2612.226999999999</v>
      </c>
      <c r="EV39" s="15">
        <f>+'[1]Консолидовани биланс државе'!EV39</f>
        <v>2636.5400000000009</v>
      </c>
      <c r="EW39" s="15">
        <f>+'[1]Консолидовани биланс државе'!EW39</f>
        <v>2842.7550000000047</v>
      </c>
      <c r="EX39" s="15">
        <f>+'[1]Консолидовани биланс државе'!EX39</f>
        <v>3181.9700000000012</v>
      </c>
      <c r="EY39" s="15">
        <f>+'[1]Консолидовани биланс државе'!EY39</f>
        <v>3658.2979999999952</v>
      </c>
      <c r="EZ39" s="15">
        <f>+'[1]Консолидовани биланс државе'!EZ39</f>
        <v>31433.418799999992</v>
      </c>
      <c r="FA39" s="15">
        <f>+'[1]Консолидовани биланс државе'!FA39</f>
        <v>31433.418799999992</v>
      </c>
      <c r="FB39" s="15">
        <f>+'[1]Консолидовани биланс државе'!FB39</f>
        <v>2723.023000000001</v>
      </c>
      <c r="FC39" s="15">
        <f>+'[1]Консолидовани биланс државе'!FC39</f>
        <v>2999.6330000000016</v>
      </c>
      <c r="FD39" s="15">
        <f>+'[1]Консолидовани биланс државе'!FD39</f>
        <v>3087.7441980000003</v>
      </c>
      <c r="FE39" s="15">
        <f>+'[1]Консолидовани биланс државе'!FE39</f>
        <v>3464.1649739999993</v>
      </c>
      <c r="FF39" s="15">
        <f>+'[1]Консолидовани биланс државе'!FF39</f>
        <v>2998.8437320000012</v>
      </c>
      <c r="FG39" s="15">
        <f>+'[1]Консолидовани биланс државе'!FG39</f>
        <v>3344.318256999999</v>
      </c>
      <c r="FH39" s="15">
        <f>+'[1]Консолидовани биланс државе'!FH39</f>
        <v>3303.3274250000031</v>
      </c>
      <c r="FI39" s="15">
        <f>+'[1]Консолидовани биланс државе'!FI39</f>
        <v>3040.3017760000002</v>
      </c>
      <c r="FJ39" s="15">
        <f>+'[1]Консолидовани биланс државе'!FJ39</f>
        <v>2456.5866999999998</v>
      </c>
      <c r="FK39" s="15">
        <f>+'[1]Консолидовани биланс државе'!FK39</f>
        <v>2732.5999270000029</v>
      </c>
      <c r="FL39" s="15">
        <f>+'[1]Консолидовани биланс државе'!FL39</f>
        <v>10377.584691999997</v>
      </c>
      <c r="FM39" s="15">
        <f>+'[1]Консолидовани биланс државе'!FM39</f>
        <v>2177.1601109999901</v>
      </c>
      <c r="FN39" s="15">
        <f>+'[1]Консолидовани биланс државе'!FN39</f>
        <v>42705.287791999996</v>
      </c>
      <c r="FO39" s="15">
        <f>+'[1]Консолидовани биланс државе'!FO39</f>
        <v>42705.287791999996</v>
      </c>
      <c r="FP39" s="15">
        <f>+'[1]Консолидовани биланс државе'!FP39</f>
        <v>2537.6399470000033</v>
      </c>
      <c r="FQ39" s="15">
        <f>+'[1]Консолидовани биланс државе'!FQ39</f>
        <v>2708.1172490000026</v>
      </c>
      <c r="FR39" s="15">
        <f>+'[1]Консолидовани биланс државе'!FR39</f>
        <v>2954.4173660000015</v>
      </c>
      <c r="FS39" s="15">
        <f>+'[1]Консолидовани биланс државе'!FS39</f>
        <v>2688.3308689999976</v>
      </c>
      <c r="FT39" s="15">
        <f>+'[1]Консолидовани биланс државе'!FT39</f>
        <v>2791.3939420000024</v>
      </c>
      <c r="FU39" s="15">
        <f>+'[1]Консолидовани биланс државе'!FU39</f>
        <v>3075.603737999998</v>
      </c>
      <c r="FV39" s="15">
        <f>+'[1]Консолидовани биланс државе'!FV39</f>
        <v>2693.3780659999975</v>
      </c>
      <c r="FW39" s="15">
        <f>+'[1]Консолидовани биланс државе'!FW39</f>
        <v>2693.8882929999963</v>
      </c>
      <c r="FX39" s="15">
        <f>+'[1]Консолидовани биланс државе'!FX39</f>
        <v>2762.904515000002</v>
      </c>
      <c r="FY39" s="15">
        <f>+'[1]Консолидовани биланс државе'!FY39</f>
        <v>2741.2873399999953</v>
      </c>
      <c r="FZ39" s="15">
        <f>+'[1]Консолидовани биланс државе'!FZ39</f>
        <v>11490.675622999996</v>
      </c>
      <c r="GA39" s="15">
        <f>+'[1]Консолидовани биланс државе'!GA39</f>
        <v>2917.4150060000029</v>
      </c>
      <c r="GB39" s="15">
        <f>+'[1]Консолидовани биланс државе'!GB39</f>
        <v>42055.051953999995</v>
      </c>
      <c r="GC39" s="15">
        <f>+'[1]Консолидовани биланс државе'!GD39</f>
        <v>2367.9254460000011</v>
      </c>
      <c r="GD39" s="15">
        <f>+'[1]Консолидовани биланс државе'!GE39</f>
        <v>2436.1774280000027</v>
      </c>
      <c r="GE39" s="15">
        <f>+'[1]Консолидовани биланс државе'!GF39</f>
        <v>2670.5494669999971</v>
      </c>
      <c r="GF39" s="15">
        <f>+'[1]Консолидовани биланс државе'!GG39</f>
        <v>2441.4807940000028</v>
      </c>
      <c r="GG39" s="15">
        <f>+'[1]Консолидовани биланс државе'!GH39</f>
        <v>2530.6981470000028</v>
      </c>
      <c r="GH39" s="15">
        <f>+'[1]Консолидовани биланс државе'!GI39</f>
        <v>2747.8730999999971</v>
      </c>
      <c r="GI39" s="15">
        <f>+'[1]Консолидовани биланс државе'!GJ39</f>
        <v>2780.3435499999978</v>
      </c>
      <c r="GJ39" s="15">
        <f>+'[1]Консолидовани биланс државе'!GK39</f>
        <v>2800.6329019999976</v>
      </c>
      <c r="GK39" s="15">
        <f>+'[1]Консолидовани биланс државе'!GL39</f>
        <v>2743.8751300000004</v>
      </c>
      <c r="GL39" s="15">
        <f>+'[1]Консолидовани биланс државе'!GM39</f>
        <v>3020.7595940000028</v>
      </c>
      <c r="GM39" s="15">
        <f>+'[1]Консолидовани биланс државе'!GN39</f>
        <v>8005.9859927100042</v>
      </c>
      <c r="GN39" s="15">
        <f>+'[1]Консолидовани биланс државе'!GO39</f>
        <v>2705.5733180000025</v>
      </c>
      <c r="GO39" s="15">
        <f>+'[1]Консолидовани биланс државе'!GP39</f>
        <v>37251.874868710009</v>
      </c>
      <c r="GP39" s="15">
        <f>+'[1]Консолидовани биланс државе'!GQ39</f>
        <v>37251.874868710009</v>
      </c>
      <c r="GQ39" s="15"/>
      <c r="GR39" s="15">
        <f>+'[1]Консолидовани биланс државе'!GS39</f>
        <v>2352.422642000005</v>
      </c>
      <c r="GS39" s="15">
        <f>+'[1]Консолидовани биланс државе'!GT39</f>
        <v>2401.8362209999977</v>
      </c>
      <c r="GT39" s="15">
        <f>+'[1]Консолидовани биланс државе'!GU39</f>
        <v>2502.8157940000019</v>
      </c>
      <c r="GU39" s="15">
        <f>+'[1]Консолидовани биланс државе'!GV39</f>
        <v>2477.1332009999969</v>
      </c>
      <c r="GV39" s="15">
        <f>+'[1]Консолидовани биланс државе'!GW39</f>
        <v>2417.8513959999982</v>
      </c>
      <c r="GW39" s="15">
        <f>+'[1]Консолидовани биланс државе'!GX39</f>
        <v>2589.0345200000011</v>
      </c>
      <c r="GX39" s="15">
        <f>+'[1]Консолидовани биланс државе'!GY39</f>
        <v>2834.2011760000023</v>
      </c>
      <c r="GY39" s="15">
        <f>+'[1]Консолидовани биланс државе'!GZ39</f>
        <v>2802.8585429999948</v>
      </c>
      <c r="GZ39" s="15">
        <f>+'[1]Консолидовани биланс државе'!HA39</f>
        <v>2900.8527180000019</v>
      </c>
      <c r="HA39" s="15">
        <f>+'[1]Консолидовани биланс државе'!HB39</f>
        <v>2907.9254270000019</v>
      </c>
      <c r="HB39" s="15">
        <f>+'[1]Консолидовани биланс државе'!HC39</f>
        <v>11415.776679000002</v>
      </c>
      <c r="HC39" s="15">
        <f>+'[1]Консолидовани биланс државе'!HD39</f>
        <v>2933.7182739999989</v>
      </c>
      <c r="HD39" s="15">
        <f>+'[1]Консолидовани биланс државе'!HE39</f>
        <v>40536.426591000003</v>
      </c>
      <c r="HE39" s="15">
        <f>+'[1]Консолидовани биланс државе'!HF39</f>
        <v>40536.426591000003</v>
      </c>
      <c r="HF39" s="15">
        <f>+'[1]Консолидовани биланс државе'!HG39</f>
        <v>2448.5536920000013</v>
      </c>
      <c r="HG39" s="15">
        <f>+'[1]Консолидовани биланс државе'!HH39</f>
        <v>2526.9422100000011</v>
      </c>
      <c r="HH39" s="15">
        <f>+'[1]Консолидовани биланс државе'!HI39</f>
        <v>2378.7830000000104</v>
      </c>
      <c r="HI39" s="15">
        <f>+'[1]Консолидовани биланс државе'!HJ39</f>
        <v>8855.6467320000011</v>
      </c>
      <c r="HJ39" s="15">
        <f>+'[1]Консолидовани биланс државе'!HK39</f>
        <v>2279.1988179999971</v>
      </c>
      <c r="HK39" s="15">
        <f>+'[1]Консолидовани биланс државе'!HL39</f>
        <v>2797.7100019999998</v>
      </c>
      <c r="HL39" s="15">
        <f>+'[1]Консолидовани биланс државе'!HM39</f>
        <v>2915.8764590000064</v>
      </c>
      <c r="HM39" s="15">
        <f>+'[1]Консолидовани биланс државе'!HN39</f>
        <v>2651.7346770000004</v>
      </c>
      <c r="HN39" s="15">
        <f>+'[1]Консолидовани биланс државе'!HO39</f>
        <v>2715.4884999999995</v>
      </c>
      <c r="HO39" s="15">
        <f>+'[1]Консолидовани биланс државе'!HP39</f>
        <v>2782.8645409999954</v>
      </c>
      <c r="HP39" s="15">
        <f>+'[1]Консолидовани биланс државе'!HQ39</f>
        <v>2800.7835130000021</v>
      </c>
      <c r="HQ39" s="15">
        <f>+'[1]Консолидовани биланс државе'!HR39</f>
        <v>11880.285610999999</v>
      </c>
      <c r="HR39" s="15">
        <f>+'[1]Консолидовани биланс државе'!HS39</f>
        <v>47033.867755000014</v>
      </c>
      <c r="HS39" s="15">
        <f>+'[1]Консолидовани биланс државе'!HT39</f>
        <v>47033.867755000014</v>
      </c>
      <c r="HT39" s="15">
        <f>+'[1]Консолидовани биланс државе'!HU39</f>
        <v>2515.1068590000068</v>
      </c>
      <c r="HU39" s="15">
        <f>+'[1]Консолидовани биланс државе'!HV39</f>
        <v>2944.0164700000023</v>
      </c>
      <c r="HV39" s="15">
        <f>+'[1]Консолидовани биланс државе'!HW39</f>
        <v>2758.4896640000079</v>
      </c>
      <c r="HW39" s="15">
        <f>+'[1]Консолидовани биланс државе'!HX39</f>
        <v>2846.9824709999957</v>
      </c>
      <c r="HX39" s="15">
        <f>+'[1]Консолидовани биланс државе'!HY39</f>
        <v>2745.439366999999</v>
      </c>
      <c r="HY39" s="15">
        <f>+'[1]Консолидовани биланс државе'!HZ39</f>
        <v>3106.0204089999897</v>
      </c>
      <c r="HZ39" s="15">
        <f>+'[1]Консолидовани биланс државе'!IA39</f>
        <v>3248.718000000008</v>
      </c>
      <c r="IA39" s="15">
        <f>+'[1]Консолидовани биланс државе'!IB39</f>
        <v>2825.2707460000092</v>
      </c>
      <c r="IB39" s="15">
        <f>+'[1]Консолидовани биланс државе'!IC39</f>
        <v>12905.588522000005</v>
      </c>
      <c r="IC39" s="15">
        <f>+'[1]Консолидовани биланс државе'!ID39</f>
        <v>3094.93622399999</v>
      </c>
      <c r="ID39" s="15">
        <f>+'[1]Консолидовани биланс државе'!IE39</f>
        <v>3069.8138800000015</v>
      </c>
      <c r="IE39" s="15">
        <f>+'[1]Консолидовани биланс државе'!IF39</f>
        <v>3212.4478230000095</v>
      </c>
      <c r="IF39" s="15">
        <f>+'[1]Консолидовани биланс државе'!IG39</f>
        <v>45272.830435000025</v>
      </c>
      <c r="IG39" s="15">
        <f>+'[1]Консолидовани биланс државе'!IH39</f>
        <v>45272.830435000025</v>
      </c>
      <c r="IH39" s="15">
        <f>+'[1]Консолидовани биланс државе'!II39</f>
        <v>2765.8661550000033</v>
      </c>
      <c r="II39" s="15">
        <f>+'[1]Консолидовани биланс државе'!IJ39</f>
        <v>36439.775602499998</v>
      </c>
      <c r="IJ39" s="15">
        <f>+'[1]Консолидовани биланс државе'!IK39</f>
        <v>3177.7606614999968</v>
      </c>
      <c r="IK39" s="15">
        <f>+'[1]Консолидовани биланс државе'!IL39</f>
        <v>3098.3746550000069</v>
      </c>
      <c r="IL39" s="15">
        <f>+'[1]Консолидовани биланс државе'!IM39</f>
        <v>3177.506641999993</v>
      </c>
      <c r="IM39" s="15">
        <f>+'[1]Консолидовани биланс државе'!IN39</f>
        <v>3631.0873421409924</v>
      </c>
      <c r="IN39" s="15">
        <f>+'[1]Консолидовани биланс државе'!IO39</f>
        <v>3094.5184495107387</v>
      </c>
      <c r="IO39" s="15">
        <f>+'[1]Консолидовани биланс државе'!IP39</f>
        <v>3125.2608857929154</v>
      </c>
      <c r="IP39" s="15">
        <f>+'[1]Консолидовани биланс државе'!IQ39</f>
        <v>3137.1147309998632</v>
      </c>
      <c r="IQ39" s="15">
        <f>+'[1]Консолидовани биланс државе'!IR39</f>
        <v>2930.2627886771661</v>
      </c>
      <c r="IR39" s="15">
        <f>+'[1]Консолидовани биланс државе'!IS39</f>
        <v>2692.6766260378645</v>
      </c>
      <c r="IS39" s="15">
        <f>+'[1]Консолидовани биланс државе'!IT39</f>
        <v>3130.2624608404294</v>
      </c>
      <c r="IT39" s="15">
        <f>+'[1]Консолидовани биланс државе'!IU39</f>
        <v>70400.466999999975</v>
      </c>
      <c r="IU39" s="60">
        <f>+'[1]Консолидовани биланс државе'!IV39</f>
        <v>70400.466999999975</v>
      </c>
      <c r="IV39" s="15">
        <f>+'[1]Консолидовани биланс државе'!IW39</f>
        <v>2842.8801059999969</v>
      </c>
      <c r="IW39" s="15">
        <f>+'[1]Консолидовани биланс државе'!IX39</f>
        <v>3357.5237299599976</v>
      </c>
      <c r="IX39" s="15">
        <f>+'[1]Консолидовани биланс државе'!IY39</f>
        <v>3408.6300000000047</v>
      </c>
      <c r="IY39" s="15">
        <f>+'[1]Консолидовани биланс државе'!IZ39</f>
        <v>3816.4868410000054</v>
      </c>
      <c r="IZ39" s="15">
        <f>+'[1]Консолидовани биланс државе'!JA39</f>
        <v>3553.3399999999965</v>
      </c>
      <c r="JA39" s="15">
        <f>+'[1]Консолидовани биланс државе'!JB39</f>
        <v>4065.3513609999936</v>
      </c>
      <c r="JB39" s="15">
        <f>+'[1]Консолидовани биланс државе'!JC39</f>
        <v>3573.7680169999949</v>
      </c>
      <c r="JC39" s="15">
        <f>+'[1]Консолидовани биланс државе'!JD39</f>
        <v>3962.0801749999955</v>
      </c>
      <c r="JD39" s="15">
        <f>+'[1]Консолидовани биланс државе'!JE39</f>
        <v>3779.2555810000049</v>
      </c>
      <c r="JE39" s="15">
        <f>+'[1]Консолидовани биланс државе'!JF39</f>
        <v>3541.0138979900075</v>
      </c>
      <c r="JF39" s="15">
        <f>+'[1]Консолидовани биланс државе'!JG39</f>
        <v>37013.018100009998</v>
      </c>
      <c r="JG39" s="15">
        <f>+'[1]Консолидовани биланс државе'!JH39</f>
        <v>3830.2055079999991</v>
      </c>
      <c r="JH39" s="15">
        <f>+'[1]Консолидовани биланс државе'!JI39</f>
        <v>76743.553316959995</v>
      </c>
      <c r="JI39" s="60">
        <f>+'[1]Консолидовани биланс државе'!JJ39</f>
        <v>76743.553316959995</v>
      </c>
      <c r="JJ39" s="15">
        <f>+'[1]Консолидовани биланс државе'!JK39</f>
        <v>3547.4072659999947</v>
      </c>
      <c r="JK39" s="15">
        <f>+'[1]Консолидовани биланс државе'!JL39</f>
        <v>4021.0034270000033</v>
      </c>
      <c r="JL39" s="15">
        <f>+'[1]Консолидовани биланс државе'!JM39</f>
        <v>4066.8141432300035</v>
      </c>
      <c r="JM39" s="15">
        <f>+'[1]Консолидовани биланс државе'!JN39</f>
        <v>4478.9811642999994</v>
      </c>
      <c r="JN39" s="15">
        <f>+'[1]Консолидовани биланс државе'!JO39</f>
        <v>4246.4549999999872</v>
      </c>
      <c r="JO39" s="15">
        <f>+'[1]Консолидовани биланс државе'!JP39</f>
        <v>4386.5343509999948</v>
      </c>
      <c r="JP39" s="15">
        <f>+'[1]Консолидовани биланс државе'!JQ39</f>
        <v>5064.9159999999974</v>
      </c>
      <c r="JQ39" s="15">
        <f>+'[1]Консолидовани биланс државе'!JR39</f>
        <v>4550.7986206100031</v>
      </c>
      <c r="JR39" s="15">
        <f>+'[1]Консолидовани биланс државе'!JS39</f>
        <v>4314.1054076</v>
      </c>
      <c r="JS39" s="15">
        <f>+'[1]Консолидовани биланс државе'!JT39</f>
        <v>4503.6843823999952</v>
      </c>
      <c r="JT39" s="15">
        <f>+'[1]Консолидовани биланс државе'!JU39</f>
        <v>4389.2340700000059</v>
      </c>
      <c r="JU39" s="15">
        <f>+'[1]Консолидовани биланс државе'!JV39</f>
        <v>4703.2330000000075</v>
      </c>
      <c r="JV39" s="15">
        <f>+'[1]Консолидовани биланс државе'!JW39</f>
        <v>52273.166832139992</v>
      </c>
      <c r="JW39" s="60">
        <f>+'[1]Консолидовани биланс државе'!JX39</f>
        <v>52273.166832139992</v>
      </c>
      <c r="JX39" s="15">
        <f>+'[1]Консолидовани биланс државе'!JY39</f>
        <v>4383.1507810000039</v>
      </c>
      <c r="JY39" s="15">
        <f>+'[1]Консолидовани биланс државе'!JZ39</f>
        <v>4724.9593579999928</v>
      </c>
      <c r="JZ39" s="15">
        <f>+'[1]Консолидовани биланс државе'!KA39</f>
        <v>4491.2739989999973</v>
      </c>
      <c r="KA39" s="15">
        <f>+'[1]Консолидовани биланс државе'!KB39</f>
        <v>4577.3186180000048</v>
      </c>
      <c r="KB39" s="15">
        <f>+'[1]Консолидовани биланс државе'!KC39</f>
        <v>4801.9944850000029</v>
      </c>
      <c r="KC39" s="15">
        <f>+'[1]Консолидовани биланс државе'!KD39</f>
        <v>5508.3671340000001</v>
      </c>
      <c r="KD39" s="15">
        <f>+'[1]Консолидовани биланс државе'!KE39</f>
        <v>5358.71014499999</v>
      </c>
      <c r="KE39" s="15">
        <f>+'[1]Консолидовани биланс државе'!KF39</f>
        <v>4711.2836636400025</v>
      </c>
      <c r="KF39" s="15">
        <f>+'[1]Консолидовани биланс државе'!KG39</f>
        <v>4805.2784136400151</v>
      </c>
      <c r="KG39" s="15">
        <f>+'[1]Консолидовани биланс државе'!KH39</f>
        <v>4852.7476034300053</v>
      </c>
      <c r="KH39" s="15">
        <f>+'[1]Консолидовани биланс државе'!KI39</f>
        <v>4881.3458930000052</v>
      </c>
      <c r="KI39" s="15">
        <f>+'[1]Консолидовани биланс државе'!KJ39</f>
        <v>5183.4019720000069</v>
      </c>
      <c r="KJ39" s="15">
        <f>+'[1]Консолидовани биланс државе'!KK39</f>
        <v>9108.1101389999967</v>
      </c>
      <c r="KK39" s="60">
        <f>+'[1]Консолидовани биланс државе'!KL39</f>
        <v>58279.832065710027</v>
      </c>
      <c r="KL39" s="15">
        <f>+'[1]Консолидовани биланс државе'!KM39</f>
        <v>4854.2380190000113</v>
      </c>
      <c r="KM39" s="15">
        <f>+'[1]Консолидовани биланс државе'!KN39</f>
        <v>5072.5508430000045</v>
      </c>
      <c r="KN39" s="15">
        <f>+'[1]Консолидовани биланс државе'!KO39</f>
        <v>0</v>
      </c>
      <c r="KO39" s="15">
        <f>+'[1]Консолидовани биланс државе'!KP39</f>
        <v>0</v>
      </c>
      <c r="KP39" s="15">
        <f>+'[1]Консолидовани биланс државе'!KQ39</f>
        <v>0</v>
      </c>
      <c r="KQ39" s="15">
        <f>+'[1]Консолидовани биланс државе'!KR39</f>
        <v>0</v>
      </c>
      <c r="KR39" s="15">
        <f>+'[1]Консолидовани биланс државе'!KS39</f>
        <v>0</v>
      </c>
      <c r="KS39" s="15">
        <f>+'[1]Консолидовани биланс државе'!KT39</f>
        <v>0</v>
      </c>
      <c r="KT39" s="15">
        <f>+'[1]Консолидовани биланс државе'!KU39</f>
        <v>0</v>
      </c>
      <c r="KU39" s="15">
        <f>+'[1]Консолидовани биланс државе'!KV39</f>
        <v>0</v>
      </c>
      <c r="KV39" s="15">
        <f>+'[1]Консолидовани биланс државе'!KW39</f>
        <v>0</v>
      </c>
      <c r="KW39" s="15">
        <f>+'[1]Консолидовани биланс државе'!KX39</f>
        <v>0</v>
      </c>
      <c r="KX39" s="15">
        <f>+'[1]Консолидовани биланс државе'!KY39</f>
        <v>9926.7888620000158</v>
      </c>
      <c r="KY39" s="60">
        <f>+'[1]Консолидовани биланс државе'!KZ39</f>
        <v>9926.7888620000158</v>
      </c>
      <c r="KZ39" s="60">
        <f>+'[1]Консолидовани биланс државе'!LA39</f>
        <v>108.98845875276058</v>
      </c>
      <c r="LA39" s="48">
        <f>+'[1]Консолидовани биланс државе'!LB39</f>
        <v>106.33020366122983</v>
      </c>
    </row>
    <row r="40" spans="1:313" s="95" customFormat="1" ht="16.7" customHeight="1" x14ac:dyDescent="0.45">
      <c r="A40" s="94"/>
      <c r="B40" s="13" t="s">
        <v>41</v>
      </c>
      <c r="C40" s="11">
        <f>+'[1]Консолидовани биланс државе'!C40</f>
        <v>617.254909376667</v>
      </c>
      <c r="D40" s="11">
        <f>+'[1]Консолидовани биланс државе'!D40</f>
        <v>1373.8107069466687</v>
      </c>
      <c r="E40" s="11">
        <f>+'[1]Консолидовани биланс државе'!E40</f>
        <v>1085.5130266566644</v>
      </c>
      <c r="F40" s="11">
        <f>+'[1]Консолидовани биланс државе'!F40</f>
        <v>1218.3511743266727</v>
      </c>
      <c r="G40" s="11">
        <f>+'[1]Консолидовани биланс државе'!G40</f>
        <v>1355.7873978066657</v>
      </c>
      <c r="H40" s="11">
        <f>+'[1]Консолидовани биланс државе'!H40</f>
        <v>1275.2379405266656</v>
      </c>
      <c r="I40" s="11">
        <f>+'[1]Консолидовани биланс државе'!I40</f>
        <v>1987.3084655666617</v>
      </c>
      <c r="J40" s="11">
        <f>+'[1]Консолидовани биланс државе'!J40</f>
        <v>1366.8167871666647</v>
      </c>
      <c r="K40" s="11">
        <f>+'[1]Консолидовани биланс државе'!K40</f>
        <v>1233.0467466666742</v>
      </c>
      <c r="L40" s="11">
        <f>+'[1]Консолидовани биланс државе'!L40</f>
        <v>1217.3403605566659</v>
      </c>
      <c r="M40" s="11">
        <f>+'[1]Консолидовани биланс државе'!M40</f>
        <v>1462.1804276866706</v>
      </c>
      <c r="N40" s="11">
        <f>+'[1]Консолидовани биланс државе'!N40</f>
        <v>2643.1477295666591</v>
      </c>
      <c r="O40" s="11">
        <f>+'[1]Консолидовани биланс државе'!O40</f>
        <v>16835.795672849999</v>
      </c>
      <c r="P40" s="11"/>
      <c r="Q40" s="11">
        <f>+'[1]Консолидовани биланс државе'!Q40</f>
        <v>895.48568749666265</v>
      </c>
      <c r="R40" s="11">
        <f>+'[1]Консолидовани биланс државе'!R40</f>
        <v>1753.7028940066732</v>
      </c>
      <c r="S40" s="11">
        <f>+'[1]Консолидовани биланс државе'!S40</f>
        <v>1648.7383383466677</v>
      </c>
      <c r="T40" s="11">
        <f>+'[1]Консолидовани биланс државе'!T40</f>
        <v>1880.3044154100039</v>
      </c>
      <c r="U40" s="11">
        <f>+'[1]Консолидовани биланс државе'!U40</f>
        <v>1962.083372359994</v>
      </c>
      <c r="V40" s="11">
        <f>+'[1]Консолидовани биланс државе'!V40</f>
        <v>1398.8686984300041</v>
      </c>
      <c r="W40" s="11">
        <f>+'[1]Консолидовани биланс државе'!W40</f>
        <v>1913.3440979999987</v>
      </c>
      <c r="X40" s="11">
        <f>+'[1]Консолидовани биланс државе'!X40</f>
        <v>1991.0854840000002</v>
      </c>
      <c r="Y40" s="11">
        <f>+'[1]Консолидовани биланс државе'!Y40</f>
        <v>1209.807095999995</v>
      </c>
      <c r="Z40" s="11">
        <f>+'[1]Консолидовани биланс државе'!Z40</f>
        <v>1374.8066509999999</v>
      </c>
      <c r="AA40" s="11">
        <f>+'[1]Консолидовани биланс државе'!AA40</f>
        <v>2271.7510599999991</v>
      </c>
      <c r="AB40" s="11">
        <f>+'[1]Консолидовани биланс државе'!AB40</f>
        <v>1744.506000000006</v>
      </c>
      <c r="AC40" s="11">
        <f>+'[1]Консолидовани биланс државе'!AC40</f>
        <v>20044.48379505</v>
      </c>
      <c r="AD40" s="11"/>
      <c r="AE40" s="11">
        <f>+'[1]Консолидовани биланс државе'!AE40</f>
        <v>1244.350484156666</v>
      </c>
      <c r="AF40" s="11">
        <f>+'[1]Консолидовани биланс државе'!AF40</f>
        <v>1364.8607531266694</v>
      </c>
      <c r="AG40" s="11">
        <f>+'[1]Консолидовани биланс државе'!AG40</f>
        <v>1959.9035453266733</v>
      </c>
      <c r="AH40" s="11">
        <f>+'[1]Консолидовани биланс државе'!AH40</f>
        <v>1163.9068039033398</v>
      </c>
      <c r="AI40" s="11">
        <f>+'[1]Консолидовани биланс државе'!AI40</f>
        <v>1276.6745187833258</v>
      </c>
      <c r="AJ40" s="11">
        <f>+'[1]Консолидовани биланс државе'!AJ40</f>
        <v>1904.4109126533397</v>
      </c>
      <c r="AK40" s="11">
        <f>+'[1]Консолидовани биланс државе'!AK40</f>
        <v>1517.2157821799999</v>
      </c>
      <c r="AL40" s="11">
        <f>+'[1]Консолидовани биланс државе'!AL40</f>
        <v>1507.556224860002</v>
      </c>
      <c r="AM40" s="11">
        <f>+'[1]Консолидовани биланс државе'!AM40</f>
        <v>1753.3595686100036</v>
      </c>
      <c r="AN40" s="11">
        <f>+'[1]Консолидовани биланс државе'!AN40</f>
        <v>2489.7861677400056</v>
      </c>
      <c r="AO40" s="11">
        <f>+'[1]Консолидовани биланс државе'!AO40</f>
        <v>2199.9396654899883</v>
      </c>
      <c r="AP40" s="11">
        <f>+'[1]Консолидовани биланс државе'!AP40</f>
        <v>3325.2071326700052</v>
      </c>
      <c r="AQ40" s="11">
        <f>+'[1]Консолидовани биланс државе'!AQ40</f>
        <v>21707.171559500017</v>
      </c>
      <c r="AR40" s="11"/>
      <c r="AS40" s="11">
        <f>+'[1]Консолидовани биланс државе'!AS40</f>
        <v>535.24315436000086</v>
      </c>
      <c r="AT40" s="11">
        <f>+'[1]Консолидовани биланс државе'!AT40</f>
        <v>1544.0379179033339</v>
      </c>
      <c r="AU40" s="11">
        <f>+'[1]Консолидовани биланс државе'!AU40</f>
        <v>1532.433252786665</v>
      </c>
      <c r="AV40" s="11">
        <f>+'[1]Консолидовани биланс државе'!AV40</f>
        <v>2582.681623736672</v>
      </c>
      <c r="AW40" s="11">
        <f>+'[1]Консолидовани биланс државе'!AW40</f>
        <v>2312.2311699166648</v>
      </c>
      <c r="AX40" s="11">
        <f>+'[1]Консолидовани биланс државе'!AX40</f>
        <v>2487.7398792133331</v>
      </c>
      <c r="AY40" s="11">
        <f>+'[1]Консолидовани биланс државе'!AY40</f>
        <v>1586.6500817500012</v>
      </c>
      <c r="AZ40" s="11">
        <f>+'[1]Консолидовани биланс државе'!AZ40</f>
        <v>1681.6528787500033</v>
      </c>
      <c r="BA40" s="11">
        <f>+'[1]Консолидовани биланс државе'!BA40</f>
        <v>1371.8333333333328</v>
      </c>
      <c r="BB40" s="11">
        <f>+'[1]Консолидовани биланс државе'!BB40</f>
        <v>1498.2311699166723</v>
      </c>
      <c r="BC40" s="11">
        <f>+'[1]Консолидовани биланс државе'!BC40</f>
        <v>1947.1971699166641</v>
      </c>
      <c r="BD40" s="11">
        <f>+'[1]Консолидовани биланс државе'!BD40</f>
        <v>2910.8011699166623</v>
      </c>
      <c r="BE40" s="11">
        <f>+'[1]Консолидовани биланс државе'!BE40</f>
        <v>21990.732801500009</v>
      </c>
      <c r="BF40" s="11"/>
      <c r="BG40" s="11">
        <f>+'[1]Консолидовани биланс државе'!BG40</f>
        <v>577.62346240000079</v>
      </c>
      <c r="BH40" s="11">
        <f>+'[1]Консолидовани биланс државе'!BH40</f>
        <v>1511.1133732000035</v>
      </c>
      <c r="BI40" s="11">
        <f>+'[1]Консолидовани биланс државе'!BI40</f>
        <v>1180.2291466799945</v>
      </c>
      <c r="BJ40" s="11">
        <f>+'[1]Консолидовани биланс државе'!BJ40</f>
        <v>2050.7211431999963</v>
      </c>
      <c r="BK40" s="11">
        <f>+'[1]Консолидовани биланс државе'!BK40</f>
        <v>2032.5021479199963</v>
      </c>
      <c r="BL40" s="11">
        <f>+'[1]Консолидовани биланс државе'!BL40</f>
        <v>1334.6199635499822</v>
      </c>
      <c r="BM40" s="11">
        <f>+'[1]Консолидовани биланс државе'!BM40</f>
        <v>3955.1792911300072</v>
      </c>
      <c r="BN40" s="11">
        <f>+'[1]Консолидовани биланс државе'!BN40</f>
        <v>2149.774128959988</v>
      </c>
      <c r="BO40" s="11">
        <f>+'[1]Консолидовани биланс државе'!BO40</f>
        <v>1306.3780910099883</v>
      </c>
      <c r="BP40" s="11">
        <f>+'[1]Консолидовани биланс државе'!BP40</f>
        <v>2476.3956973200166</v>
      </c>
      <c r="BQ40" s="11">
        <f>+'[1]Консолидовани биланс државе'!BQ40</f>
        <v>2628.9291652900179</v>
      </c>
      <c r="BR40" s="11">
        <f>+'[1]Консолидовани биланс државе'!BR40</f>
        <v>3608.3822929400144</v>
      </c>
      <c r="BS40" s="11">
        <f>+'[1]Консолидовани биланс државе'!BS40</f>
        <v>24811.847903600006</v>
      </c>
      <c r="BT40" s="11"/>
      <c r="BU40" s="11">
        <f>+'[1]Консолидовани биланс државе'!BU40</f>
        <v>788.32395861000259</v>
      </c>
      <c r="BV40" s="11">
        <f>+'[1]Консолидовани биланс државе'!BV40</f>
        <v>1374.4108844800005</v>
      </c>
      <c r="BW40" s="11">
        <f>+'[1]Консолидовани биланс државе'!BW40</f>
        <v>1723.2952123100042</v>
      </c>
      <c r="BX40" s="11">
        <f>+'[1]Консолидовани биланс државе'!BX40</f>
        <v>2140.8208355700008</v>
      </c>
      <c r="BY40" s="11">
        <f>+'[1]Консолидовани биланс државе'!BY40</f>
        <v>1856.5068011300039</v>
      </c>
      <c r="BZ40" s="11">
        <f>+'[1]Консолидовани биланс државе'!BZ40</f>
        <v>1939.0342736899941</v>
      </c>
      <c r="CA40" s="11">
        <f>+'[1]Консолидовани биланс државе'!CA40</f>
        <v>2161.9291608500125</v>
      </c>
      <c r="CB40" s="11">
        <f>+'[1]Консолидовани биланс државе'!CB40</f>
        <v>2312.4922367800136</v>
      </c>
      <c r="CC40" s="11">
        <f>+'[1]Консолидовани биланс државе'!CC40</f>
        <v>1610.0325797999822</v>
      </c>
      <c r="CD40" s="11">
        <f>+'[1]Консолидовани биланс државе'!CD40</f>
        <v>1912.6633098300431</v>
      </c>
      <c r="CE40" s="11">
        <f>+'[1]Консолидовани биланс државе'!CE40</f>
        <v>2167.8624658099734</v>
      </c>
      <c r="CF40" s="11">
        <f>+'[1]Консолидовани биланс државе'!CF40</f>
        <v>2954.3021507200328</v>
      </c>
      <c r="CG40" s="11">
        <f>+'[1]Консолидовани биланс државе'!CG40</f>
        <v>22941.673869580063</v>
      </c>
      <c r="CH40" s="11"/>
      <c r="CI40" s="11">
        <f>+'[1]Консолидовани биланс државе'!CI40</f>
        <v>3950.0192955766643</v>
      </c>
      <c r="CJ40" s="11">
        <f>+'[1]Консолидовани биланс државе'!CJ40</f>
        <v>2465.9996866066758</v>
      </c>
      <c r="CK40" s="11">
        <f>+'[1]Консолидовани биланс државе'!CK40</f>
        <v>2660.1503174766717</v>
      </c>
      <c r="CL40" s="11">
        <f>+'[1]Консолидовани биланс државе'!CL40</f>
        <v>2600.6904423033375</v>
      </c>
      <c r="CM40" s="11">
        <f>+'[1]Консолидовани биланс државе'!CM40</f>
        <v>2871.7328384033376</v>
      </c>
      <c r="CN40" s="11">
        <f>+'[1]Консолидовани биланс државе'!CN40</f>
        <v>2715.6850444433221</v>
      </c>
      <c r="CO40" s="11">
        <f>+'[1]Консолидовани биланс државе'!CO40</f>
        <v>2325.7072942000068</v>
      </c>
      <c r="CP40" s="11">
        <f>+'[1]Консолидовани биланс државе'!CP40</f>
        <v>2246.4838704199778</v>
      </c>
      <c r="CQ40" s="11">
        <f>+'[1]Консолидовани биланс државе'!CQ40</f>
        <v>1998.0769164800322</v>
      </c>
      <c r="CR40" s="11">
        <f>+'[1]Консолидовани биланс државе'!CR40</f>
        <v>2451.8890237799947</v>
      </c>
      <c r="CS40" s="11">
        <f>+'[1]Консолидовани биланс државе'!CS40</f>
        <v>2412.8849298099622</v>
      </c>
      <c r="CT40" s="11">
        <f>+'[1]Консолидовани биланс државе'!CT40</f>
        <v>2980.545369709977</v>
      </c>
      <c r="CU40" s="11">
        <f>+'[1]Консолидовани биланс државе'!CU40</f>
        <v>31679.865029209959</v>
      </c>
      <c r="CV40" s="11"/>
      <c r="CW40" s="11">
        <f>+'[1]Консолидовани биланс државе'!CW40</f>
        <v>2226.078336189993</v>
      </c>
      <c r="CX40" s="11">
        <f>+'[1]Консолидовани биланс државе'!CX40</f>
        <v>2376.8002407000004</v>
      </c>
      <c r="CY40" s="11">
        <f>+'[1]Консолидовани биланс државе'!CY40</f>
        <v>3292.5712830199914</v>
      </c>
      <c r="CZ40" s="11">
        <f>+'[1]Консолидовани биланс државе'!CZ40</f>
        <v>4038.6355850100263</v>
      </c>
      <c r="DA40" s="11">
        <f>+'[1]Консолидовани биланс државе'!DA40</f>
        <v>4604.0259936899765</v>
      </c>
      <c r="DB40" s="11">
        <f>+'[1]Консолидовани биланс државе'!DB40</f>
        <v>3048.6604483400292</v>
      </c>
      <c r="DC40" s="11">
        <f>+'[1]Консолидовани биланс државе'!DC40</f>
        <v>3137.8551920899531</v>
      </c>
      <c r="DD40" s="11">
        <f>+'[1]Консолидовани биланс државе'!DD40</f>
        <v>2536.9191489299906</v>
      </c>
      <c r="DE40" s="11">
        <f>+'[1]Консолидовани биланс државе'!DE40</f>
        <v>2304.4350347399704</v>
      </c>
      <c r="DF40" s="11">
        <f>+'[1]Консолидовани биланс државе'!DF40</f>
        <v>2744.9337864400354</v>
      </c>
      <c r="DG40" s="11">
        <f>+'[1]Консолидовани биланс државе'!DG40</f>
        <v>2579.8901608000347</v>
      </c>
      <c r="DH40" s="11">
        <f>+'[1]Консолидовани биланс државе'!DH40</f>
        <v>4512.2954462499647</v>
      </c>
      <c r="DI40" s="11">
        <f>+'[1]Консолидовани биланс државе'!DI40</f>
        <v>37403.100656199967</v>
      </c>
      <c r="DJ40" s="11"/>
      <c r="DK40" s="11">
        <f>+'[1]Консолидовани биланс државе'!DK40</f>
        <v>2068.3105404299886</v>
      </c>
      <c r="DL40" s="11">
        <f>+'[1]Консолидовани биланс државе'!DL40</f>
        <v>1889.9072274199893</v>
      </c>
      <c r="DM40" s="11">
        <f>+'[1]Консолидовани биланс државе'!DM40</f>
        <v>3146.7113751900274</v>
      </c>
      <c r="DN40" s="11">
        <f>+'[1]Консолидовани биланс државе'!DN40</f>
        <v>3497.2456924181802</v>
      </c>
      <c r="DO40" s="11">
        <f>+'[1]Консолидовани биланс државе'!DO40</f>
        <v>2487.0812082217321</v>
      </c>
      <c r="DP40" s="11">
        <f>+'[1]Консолидовани биланс државе'!DP40</f>
        <v>3106.0408985400663</v>
      </c>
      <c r="DQ40" s="11">
        <f>+'[1]Консолидовани биланс државе'!DQ40</f>
        <v>3415.6229013056382</v>
      </c>
      <c r="DR40" s="11">
        <f>+'[1]Консолидовани биланс државе'!DR40</f>
        <v>3521.127276536733</v>
      </c>
      <c r="DS40" s="11">
        <f>+'[1]Консолидовани биланс државе'!DS40</f>
        <v>2647.0724566175904</v>
      </c>
      <c r="DT40" s="11">
        <f>+'[1]Консолидовани биланс државе'!DT40</f>
        <v>2981.7025542299875</v>
      </c>
      <c r="DU40" s="11">
        <f>+'[1]Консолидовани биланс државе'!DU40</f>
        <v>3377.3123831300118</v>
      </c>
      <c r="DV40" s="11">
        <f>+'[1]Консолидовани биланс државе'!DV40</f>
        <v>4734.4104315999703</v>
      </c>
      <c r="DW40" s="11">
        <f>+'[1]Консолидовани биланс државе'!DW40</f>
        <v>36872.544945639915</v>
      </c>
      <c r="DX40" s="11"/>
      <c r="DY40" s="11">
        <f>+'[1]Консолидовани биланс државе'!DY40</f>
        <v>1716.4187441933329</v>
      </c>
      <c r="DZ40" s="11">
        <f>+'[1]Консолидовани биланс државе'!DZ40</f>
        <v>2961.2111294533247</v>
      </c>
      <c r="EA40" s="11">
        <f>+'[1]Консолидовани биланс државе'!EA40</f>
        <v>4885.4809394833292</v>
      </c>
      <c r="EB40" s="11">
        <f>+'[1]Консолидовани биланс државе'!EB40</f>
        <v>5301.520646469995</v>
      </c>
      <c r="EC40" s="11">
        <f>+'[1]Консолидовани биланс државе'!EC40</f>
        <v>3802.8288636999901</v>
      </c>
      <c r="ED40" s="11">
        <f>+'[1]Консолидовани биланс државе'!ED40</f>
        <v>3509.7354241399985</v>
      </c>
      <c r="EE40" s="11">
        <f>+'[1]Консолидовани биланс државе'!EE40</f>
        <v>4504.1895368799997</v>
      </c>
      <c r="EF40" s="11">
        <f>+'[1]Консолидовани биланс државе'!EF40</f>
        <v>3459.1180729899975</v>
      </c>
      <c r="EG40" s="11">
        <f>+'[1]Консолидовани биланс државе'!EG40</f>
        <v>6009.4429961999631</v>
      </c>
      <c r="EH40" s="11">
        <f>+'[1]Консолидовани биланс државе'!EH40</f>
        <v>5135.0873528766879</v>
      </c>
      <c r="EI40" s="11">
        <f>+'[1]Консолидовани биланс државе'!EI40</f>
        <v>4988.6218179766674</v>
      </c>
      <c r="EJ40" s="11">
        <f>+'[1]Консолидовани биланс државе'!EJ40</f>
        <v>7409.5106441067001</v>
      </c>
      <c r="EK40" s="11">
        <f>+'[1]Консолидовани биланс државе'!EK40</f>
        <v>53683.166168469994</v>
      </c>
      <c r="EL40" s="11">
        <f>+'[1]Консолидовани биланс државе'!EL40</f>
        <v>53683.166168469994</v>
      </c>
      <c r="EM40" s="11"/>
      <c r="EN40" s="11">
        <f>+'[1]Консолидовани биланс државе'!EN40</f>
        <v>1372.4686046766719</v>
      </c>
      <c r="EO40" s="11">
        <f>+'[1]Консолидовани биланс државе'!EO40</f>
        <v>2724.5076195166607</v>
      </c>
      <c r="EP40" s="11">
        <f>+'[1]Консолидовани биланс државе'!EP40</f>
        <v>4024.5024832366698</v>
      </c>
      <c r="EQ40" s="11">
        <f>+'[1]Консолидовани биланс државе'!EQ40</f>
        <v>3505.8020221407796</v>
      </c>
      <c r="ER40" s="11">
        <f>+'[1]Консолидовани биланс државе'!ER40</f>
        <v>4274.782687511417</v>
      </c>
      <c r="ES40" s="11">
        <f>+'[1]Консолидовани биланс државе'!ES40</f>
        <v>4743.0376701578107</v>
      </c>
      <c r="ET40" s="11">
        <f>+'[1]Консолидовани биланс државе'!ET40</f>
        <v>3988.9556438571753</v>
      </c>
      <c r="EU40" s="11">
        <f>+'[1]Консолидовани биланс државе'!EU40</f>
        <v>2781.0506432170882</v>
      </c>
      <c r="EV40" s="11">
        <f>+'[1]Консолидовани биланс државе'!EV40</f>
        <v>3083.0316456057249</v>
      </c>
      <c r="EW40" s="11">
        <f>+'[1]Консолидовани биланс државе'!EW40</f>
        <v>3282.8334097228185</v>
      </c>
      <c r="EX40" s="11">
        <f>+'[1]Консолидовани биланс државе'!EX40</f>
        <v>3515.2638832398356</v>
      </c>
      <c r="EY40" s="11">
        <f>+'[1]Консолидовани биланс државе'!EY40</f>
        <v>8033.7224660573165</v>
      </c>
      <c r="EZ40" s="11">
        <f>+'[1]Консолидовани биланс државе'!EZ40</f>
        <v>45329.958778939974</v>
      </c>
      <c r="FA40" s="11">
        <f>+'[1]Консолидовани биланс државе'!FA40</f>
        <v>45329.958778939974</v>
      </c>
      <c r="FB40" s="11">
        <f>+'[1]Консолидовани биланс државе'!FB40</f>
        <v>1437.2999905621994</v>
      </c>
      <c r="FC40" s="11">
        <f>+'[1]Консолидовани биланс државе'!FC40</f>
        <v>3956.0390192597533</v>
      </c>
      <c r="FD40" s="11">
        <f>+'[1]Консолидовани биланс државе'!FD40</f>
        <v>5319.1803452380491</v>
      </c>
      <c r="FE40" s="11">
        <f>+'[1]Консолидовани биланс државе'!FE40</f>
        <v>6451.0703982049727</v>
      </c>
      <c r="FF40" s="11">
        <f>+'[1]Консолидовани биланс државе'!FF40</f>
        <v>4884.2085509268827</v>
      </c>
      <c r="FG40" s="11">
        <f>+'[1]Консолидовани биланс државе'!FG40</f>
        <v>4013.7545105681584</v>
      </c>
      <c r="FH40" s="11">
        <f>+'[1]Консолидовани биланс државе'!FH40</f>
        <v>4963.1312907842403</v>
      </c>
      <c r="FI40" s="11">
        <f>+'[1]Консолидовани биланс државе'!FI40</f>
        <v>3707.9319589877764</v>
      </c>
      <c r="FJ40" s="11">
        <f>+'[1]Консолидовани биланс државе'!FJ40</f>
        <v>5252.2180755879799</v>
      </c>
      <c r="FK40" s="11">
        <f>+'[1]Консолидовани биланс државе'!FK40</f>
        <v>4830.7827276048592</v>
      </c>
      <c r="FL40" s="11">
        <f>+'[1]Консолидовани биланс државе'!FL40</f>
        <v>3756.56558083656</v>
      </c>
      <c r="FM40" s="11">
        <f>+'[1]Консолидовани биланс државе'!FM40</f>
        <v>6958.5546508385742</v>
      </c>
      <c r="FN40" s="11">
        <f>+'[1]Консолидовани биланс државе'!FN40</f>
        <v>55530.737099400016</v>
      </c>
      <c r="FO40" s="11">
        <f>+'[1]Консолидовани биланс државе'!FO40</f>
        <v>55530.737099400016</v>
      </c>
      <c r="FP40" s="11">
        <f>+'[1]Консолидовани биланс државе'!FP40</f>
        <v>2265.0747687390399</v>
      </c>
      <c r="FQ40" s="11">
        <f>+'[1]Консолидовани биланс државе'!FQ40</f>
        <v>3777.7663979332019</v>
      </c>
      <c r="FR40" s="11">
        <f>+'[1]Консолидовани биланс државе'!FR40</f>
        <v>5849.572749897764</v>
      </c>
      <c r="FS40" s="11">
        <f>+'[1]Консолидовани биланс државе'!FS40</f>
        <v>3662.4790438643104</v>
      </c>
      <c r="FT40" s="11">
        <f>+'[1]Консолидовани биланс државе'!FT40</f>
        <v>5250.9358441343338</v>
      </c>
      <c r="FU40" s="11">
        <f>+'[1]Консолидовани биланс државе'!FU40</f>
        <v>4693.0159720213505</v>
      </c>
      <c r="FV40" s="11">
        <f>+'[1]Консолидовани биланс државе'!FV40</f>
        <v>6219.8684137900009</v>
      </c>
      <c r="FW40" s="11">
        <f>+'[1]Консолидовани биланс државе'!FW40</f>
        <v>4241.1788909699953</v>
      </c>
      <c r="FX40" s="11">
        <f>+'[1]Консолидовани биланс државе'!FX40</f>
        <v>4702.2129218000109</v>
      </c>
      <c r="FY40" s="11">
        <f>+'[1]Консолидовани биланс државе'!FY40</f>
        <v>6365.9212606571346</v>
      </c>
      <c r="FZ40" s="11">
        <f>+'[1]Консолидовани биланс државе'!FZ40</f>
        <v>5510.6810588054987</v>
      </c>
      <c r="GA40" s="11">
        <f>+'[1]Консолидовани биланс државе'!GA40</f>
        <v>10169.642856357386</v>
      </c>
      <c r="GB40" s="11">
        <f>+'[1]Консолидовани биланс државе'!GB40</f>
        <v>62708.350178970031</v>
      </c>
      <c r="GC40" s="11">
        <f>+'[1]Консолидовани биланс државе'!GD40</f>
        <v>2774.6098123142456</v>
      </c>
      <c r="GD40" s="11">
        <f>+'[1]Консолидовани биланс државе'!GE40</f>
        <v>3540.6964230170051</v>
      </c>
      <c r="GE40" s="11">
        <f>+'[1]Консолидовани биланс државе'!GF40</f>
        <v>5741.4784872687451</v>
      </c>
      <c r="GF40" s="11">
        <f>+'[1]Консолидовани биланс државе'!GG40</f>
        <v>4869.6993972066684</v>
      </c>
      <c r="GG40" s="11">
        <f>+'[1]Консолидовани биланс државе'!GH40</f>
        <v>4833.94906337667</v>
      </c>
      <c r="GH40" s="11">
        <f>+'[1]Консолидовани биланс државе'!GI40</f>
        <v>5610.7431225167074</v>
      </c>
      <c r="GI40" s="11">
        <f>+'[1]Консолидовани биланс државе'!GJ40</f>
        <v>6824.5552293041046</v>
      </c>
      <c r="GJ40" s="11">
        <f>+'[1]Консолидовани биланс државе'!GK40</f>
        <v>6083.9093861971915</v>
      </c>
      <c r="GK40" s="11">
        <f>+'[1]Консолидовани биланс државе'!GL40</f>
        <v>6774.1652366591898</v>
      </c>
      <c r="GL40" s="11">
        <f>+'[1]Консолидовани биланс државе'!GM40</f>
        <v>6922.9523441974725</v>
      </c>
      <c r="GM40" s="11">
        <f>+'[1]Консолидовани биланс државе'!GN40</f>
        <v>7407.0535838767246</v>
      </c>
      <c r="GN40" s="11">
        <f>+'[1]Консолидовани биланс државе'!GO40</f>
        <v>9407.6851732661453</v>
      </c>
      <c r="GO40" s="11">
        <f>+'[1]Консолидовани биланс државе'!GP40</f>
        <v>70791.497259200871</v>
      </c>
      <c r="GP40" s="11">
        <f>+'[1]Консолидовани биланс државе'!GQ40</f>
        <v>70791.497259200871</v>
      </c>
      <c r="GQ40" s="11"/>
      <c r="GR40" s="11">
        <f>+'[1]Консолидовани биланс државе'!GS40</f>
        <v>3427.8142889544802</v>
      </c>
      <c r="GS40" s="11">
        <f>+'[1]Консолидовани биланс државе'!GT40</f>
        <v>5557.294543570295</v>
      </c>
      <c r="GT40" s="11">
        <f>+'[1]Консолидовани биланс државе'!GU40</f>
        <v>6008.5358943583997</v>
      </c>
      <c r="GU40" s="11">
        <f>+'[1]Консолидовани биланс државе'!GV40</f>
        <v>11797.634131080169</v>
      </c>
      <c r="GV40" s="11">
        <f>+'[1]Консолидовани биланс државе'!GW40</f>
        <v>6321.6420045591631</v>
      </c>
      <c r="GW40" s="11">
        <f>+'[1]Консолидовани биланс државе'!GX40</f>
        <v>7916.1854686905599</v>
      </c>
      <c r="GX40" s="11">
        <f>+'[1]Консолидовани биланс државе'!GY40</f>
        <v>7248.2477585897705</v>
      </c>
      <c r="GY40" s="11">
        <f>+'[1]Консолидовани биланс државе'!GZ40</f>
        <v>6495.5337899650103</v>
      </c>
      <c r="GZ40" s="11">
        <f>+'[1]Консолидовани биланс државе'!HA40</f>
        <v>5953.5303845336839</v>
      </c>
      <c r="HA40" s="11">
        <f>+'[1]Консолидовани биланс државе'!HB40</f>
        <v>7423.186544642941</v>
      </c>
      <c r="HB40" s="11">
        <f>+'[1]Консолидовани биланс државе'!HC40</f>
        <v>8086.4174894416692</v>
      </c>
      <c r="HC40" s="11">
        <f>+'[1]Консолидовани биланс државе'!HD40</f>
        <v>16901.766035844958</v>
      </c>
      <c r="HD40" s="11">
        <f>+'[1]Консолидовани биланс државе'!HE40</f>
        <v>93137.788334231096</v>
      </c>
      <c r="HE40" s="11">
        <f>+'[1]Консолидовани биланс државе'!HF40</f>
        <v>93137.788334231096</v>
      </c>
      <c r="HF40" s="11">
        <f>+'[1]Консолидовани биланс државе'!HG40</f>
        <v>4073.2918902601209</v>
      </c>
      <c r="HG40" s="11">
        <f>+'[1]Консолидовани биланс државе'!HH40</f>
        <v>8338.2884433059262</v>
      </c>
      <c r="HH40" s="11">
        <f>+'[1]Консолидовани биланс државе'!HI40</f>
        <v>14318.382296413954</v>
      </c>
      <c r="HI40" s="11">
        <f>+'[1]Консолидовани биланс државе'!HJ40</f>
        <v>2658.4505244598054</v>
      </c>
      <c r="HJ40" s="11">
        <f>+'[1]Консолидовани биланс државе'!HK40</f>
        <v>48299.949426662846</v>
      </c>
      <c r="HK40" s="11">
        <f>+'[1]Консолидовани биланс државе'!HL40</f>
        <v>39648.764324047334</v>
      </c>
      <c r="HL40" s="11">
        <f>+'[1]Консолидовани биланс државе'!HM40</f>
        <v>7463.9163502186639</v>
      </c>
      <c r="HM40" s="11">
        <f>+'[1]Консолидовани биланс државе'!HN40</f>
        <v>6168.5822354176253</v>
      </c>
      <c r="HN40" s="11">
        <f>+'[1]Консолидовани биланс државе'!HO40</f>
        <v>5759.2791106937302</v>
      </c>
      <c r="HO40" s="11">
        <f>+'[1]Консолидовани биланс државе'!HP40</f>
        <v>6050.9213681657229</v>
      </c>
      <c r="HP40" s="11">
        <f>+'[1]Консолидовани биланс државе'!HQ40</f>
        <v>8406.450822265313</v>
      </c>
      <c r="HQ40" s="11">
        <f>+'[1]Консолидовани биланс државе'!HR40</f>
        <v>13693.231180348945</v>
      </c>
      <c r="HR40" s="11">
        <f>+'[1]Консолидовани биланс државе'!HS40</f>
        <v>164879.50797226001</v>
      </c>
      <c r="HS40" s="11">
        <f>+'[1]Консолидовани биланс државе'!HT40</f>
        <v>164879.50797226001</v>
      </c>
      <c r="HT40" s="11">
        <f>+'[1]Консолидовани биланс државе'!HU40</f>
        <v>3574.4717674166691</v>
      </c>
      <c r="HU40" s="11">
        <f>+'[1]Консолидовани биланс државе'!HV40</f>
        <v>5421.4567675366616</v>
      </c>
      <c r="HV40" s="11">
        <f>+'[1]Консолидовани биланс државе'!HW40</f>
        <v>6985.2448189766665</v>
      </c>
      <c r="HW40" s="11">
        <f>+'[1]Консолидовани биланс државе'!HX40</f>
        <v>8311.6824269100071</v>
      </c>
      <c r="HX40" s="11">
        <f>+'[1]Консолидовани биланс државе'!HY40</f>
        <v>29228.619925360006</v>
      </c>
      <c r="HY40" s="11">
        <f>+'[1]Консолидовани биланс државе'!HZ40</f>
        <v>15026.225378069998</v>
      </c>
      <c r="HZ40" s="11">
        <f>+'[1]Консолидовани биланс државе'!IA40</f>
        <v>6872.718344869998</v>
      </c>
      <c r="IA40" s="11">
        <f>+'[1]Консолидовани биланс државе'!IB40</f>
        <v>6920.9062735600055</v>
      </c>
      <c r="IB40" s="11">
        <f>+'[1]Консолидовани биланс државе'!IC40</f>
        <v>7691.6513423199785</v>
      </c>
      <c r="IC40" s="11">
        <f>+'[1]Консолидовани биланс државе'!ID40</f>
        <v>7317.7879490400082</v>
      </c>
      <c r="ID40" s="11">
        <f>+'[1]Консолидовани биланс државе'!IE40</f>
        <v>32846.85351981</v>
      </c>
      <c r="IE40" s="11">
        <f>+'[1]Консолидовани биланс државе'!IF40</f>
        <v>31019.022269880003</v>
      </c>
      <c r="IF40" s="11">
        <f>+'[1]Консолидовани биланс државе'!IG40</f>
        <v>161216.64078374999</v>
      </c>
      <c r="IG40" s="11">
        <f>+'[1]Консолидовани биланс државе'!IH40</f>
        <v>161216.64078374999</v>
      </c>
      <c r="IH40" s="11">
        <f>+'[1]Консолидовани биланс државе'!II40</f>
        <v>23390.876115343744</v>
      </c>
      <c r="II40" s="11">
        <f>+'[1]Консолидовани биланс државе'!IJ40</f>
        <v>7588.1825722966778</v>
      </c>
      <c r="IJ40" s="11">
        <f>+'[1]Консолидовани биланс државе'!IK40</f>
        <v>8108.1138490295789</v>
      </c>
      <c r="IK40" s="11">
        <f>+'[1]Консолидовани биланс државе'!IL40</f>
        <v>7328.2987671853425</v>
      </c>
      <c r="IL40" s="11">
        <f>+'[1]Консолидовани биланс државе'!IM40</f>
        <v>21877.671037232034</v>
      </c>
      <c r="IM40" s="11">
        <f>+'[1]Консолидовани биланс државе'!IN40</f>
        <v>8049.0568374025988</v>
      </c>
      <c r="IN40" s="11">
        <f>+'[1]Консолидовани биланс државе'!IO40</f>
        <v>12517.561097289234</v>
      </c>
      <c r="IO40" s="11">
        <f>+'[1]Консолидовани биланс државе'!IP40</f>
        <v>7515.4037817795997</v>
      </c>
      <c r="IP40" s="11">
        <f>+'[1]Консолидовани биланс државе'!IQ40</f>
        <v>6121.8380292711736</v>
      </c>
      <c r="IQ40" s="11">
        <f>+'[1]Консолидовани биланс државе'!IR40</f>
        <v>6378.2537983118118</v>
      </c>
      <c r="IR40" s="11">
        <f>+'[1]Консолидовани биланс државе'!IS40</f>
        <v>8389.0436307387536</v>
      </c>
      <c r="IS40" s="11">
        <f>+'[1]Консолидовани биланс државе'!IT40</f>
        <v>15597.950016099452</v>
      </c>
      <c r="IT40" s="11">
        <f>+'[1]Консолидовани биланс државе'!IU40</f>
        <v>132862.24953198002</v>
      </c>
      <c r="IU40" s="59">
        <f>+'[1]Консолидовани биланс државе'!IV40</f>
        <v>132862.24953198002</v>
      </c>
      <c r="IV40" s="11">
        <f>+'[1]Консолидовани биланс државе'!IW40</f>
        <v>9296.7358548999982</v>
      </c>
      <c r="IW40" s="11">
        <f>+'[1]Консолидовани биланс државе'!IX40</f>
        <v>6441.8178319700028</v>
      </c>
      <c r="IX40" s="11">
        <f>+'[1]Консолидовани биланс државе'!IY40</f>
        <v>7518.2686639899939</v>
      </c>
      <c r="IY40" s="11">
        <f>+'[1]Консолидовани биланс државе'!IZ40</f>
        <v>7593.916427107446</v>
      </c>
      <c r="IZ40" s="11">
        <f>+'[1]Консолидовани биланс државе'!JA40</f>
        <v>13302.684202692282</v>
      </c>
      <c r="JA40" s="11">
        <f>+'[1]Консолидовани биланс државе'!JB40</f>
        <v>9084.2222890102876</v>
      </c>
      <c r="JB40" s="11">
        <f>+'[1]Консолидовани биланс државе'!JC40</f>
        <v>8457.9038217835296</v>
      </c>
      <c r="JC40" s="11">
        <f>+'[1]Консолидовани биланс државе'!JD40</f>
        <v>8733.2904891559883</v>
      </c>
      <c r="JD40" s="11">
        <f>+'[1]Консолидовани биланс државе'!JE40</f>
        <v>21480.24612408047</v>
      </c>
      <c r="JE40" s="11">
        <f>+'[1]Консолидовани биланс државе'!JF40</f>
        <v>10135.210097168458</v>
      </c>
      <c r="JF40" s="11">
        <f>+'[1]Консолидовани биланс државе'!JG40</f>
        <v>8031.1000708494894</v>
      </c>
      <c r="JG40" s="11">
        <f>+'[1]Консолидовани биланс државе'!JH40</f>
        <v>13870.718948922053</v>
      </c>
      <c r="JH40" s="11">
        <f>+'[1]Консолидовани биланс државе'!JI40</f>
        <v>123946.11482162998</v>
      </c>
      <c r="JI40" s="59">
        <f>+'[1]Консолидовани биланс државе'!JJ40</f>
        <v>123946.11482162998</v>
      </c>
      <c r="JJ40" s="11">
        <f>+'[1]Консолидовани биланс државе'!JK40</f>
        <v>7467.888589484879</v>
      </c>
      <c r="JK40" s="11">
        <f>+'[1]Консолидовани биланс државе'!JL40</f>
        <v>16102.670624105933</v>
      </c>
      <c r="JL40" s="11">
        <f>+'[1]Консолидовани биланс државе'!JM40</f>
        <v>8504.1075860991587</v>
      </c>
      <c r="JM40" s="11">
        <f>+'[1]Консолидовани биланс државе'!JN40</f>
        <v>11568.778027178445</v>
      </c>
      <c r="JN40" s="11">
        <f>+'[1]Консолидовани биланс државе'!JO40</f>
        <v>12313.660988322275</v>
      </c>
      <c r="JO40" s="11">
        <f>+'[1]Консолидовани биланс државе'!JP40</f>
        <v>8875.3784940127953</v>
      </c>
      <c r="JP40" s="11">
        <f>+'[1]Консолидовани биланс државе'!JQ40</f>
        <v>8263.9104638542158</v>
      </c>
      <c r="JQ40" s="11">
        <f>+'[1]Консолидовани биланс државе'!JR40</f>
        <v>8374.6800404736441</v>
      </c>
      <c r="JR40" s="11">
        <f>+'[1]Консолидовани биланс државе'!JS40</f>
        <v>5243.9983535486208</v>
      </c>
      <c r="JS40" s="11">
        <f>+'[1]Консолидовани биланс државе'!JT40</f>
        <v>12060.156522086363</v>
      </c>
      <c r="JT40" s="11">
        <f>+'[1]Консолидовани биланс државе'!JU40</f>
        <v>7089.578736670006</v>
      </c>
      <c r="JU40" s="11">
        <f>+'[1]Консолидовани биланс државе'!JV40</f>
        <v>12735.428919009993</v>
      </c>
      <c r="JV40" s="11">
        <f>+'[1]Консолидовани биланс државе'!JW40</f>
        <v>118600.23734484633</v>
      </c>
      <c r="JW40" s="59">
        <f>+'[1]Консолидовани биланс државе'!JX40</f>
        <v>118600.23734484633</v>
      </c>
      <c r="JX40" s="11">
        <f>+'[1]Консолидовани биланс државе'!JY40</f>
        <v>5276.3758852402443</v>
      </c>
      <c r="JY40" s="11">
        <f>+'[1]Консолидовани биланс државе'!JZ40</f>
        <v>13410.718932852593</v>
      </c>
      <c r="JZ40" s="11">
        <f>+'[1]Консолидовани биланс државе'!KA40</f>
        <v>8562.2910784971718</v>
      </c>
      <c r="KA40" s="11">
        <f>+'[1]Консолидовани биланс државе'!KB40</f>
        <v>9869.8126144854923</v>
      </c>
      <c r="KB40" s="11">
        <f>+'[1]Консолидовани биланс државе'!KC40</f>
        <v>17490.163575378188</v>
      </c>
      <c r="KC40" s="11">
        <f>+'[1]Консолидовани биланс државе'!KD40</f>
        <v>11381.52199239634</v>
      </c>
      <c r="KD40" s="11">
        <f>+'[1]Консолидовани биланс државе'!KE40</f>
        <v>12346.320629301357</v>
      </c>
      <c r="KE40" s="11">
        <f>+'[1]Консолидовани биланс државе'!KF40</f>
        <v>7320.6291168418229</v>
      </c>
      <c r="KF40" s="11">
        <f>+'[1]Консолидовани биланс државе'!KG40</f>
        <v>10017.451474970761</v>
      </c>
      <c r="KG40" s="11">
        <f>+'[1]Консолидовани биланс државе'!KH40</f>
        <v>9248.6201828395278</v>
      </c>
      <c r="KH40" s="11">
        <f>+'[1]Консолидовани биланс државе'!KI40</f>
        <v>8178.8122116055893</v>
      </c>
      <c r="KI40" s="11">
        <f>+'[1]Консолидовани биланс државе'!KJ40</f>
        <v>14845.326204314857</v>
      </c>
      <c r="KJ40" s="11">
        <f>+'[1]Консолидовани биланс државе'!KK40</f>
        <v>18687.094818092839</v>
      </c>
      <c r="KK40" s="59">
        <f>+'[1]Консолидовани биланс државе'!KL40</f>
        <v>127948.04389872396</v>
      </c>
      <c r="KL40" s="11">
        <f>+'[1]Консолидовани биланс државе'!KM40</f>
        <v>6427.1505536400045</v>
      </c>
      <c r="KM40" s="11">
        <f>+'[1]Консолидовани биланс државе'!KN40</f>
        <v>33771.081766479991</v>
      </c>
      <c r="KN40" s="11">
        <f>+'[1]Консолидовани биланс државе'!KO40</f>
        <v>0</v>
      </c>
      <c r="KO40" s="11">
        <f>+'[1]Консолидовани биланс државе'!KP40</f>
        <v>0</v>
      </c>
      <c r="KP40" s="11">
        <f>+'[1]Консолидовани биланс државе'!KQ40</f>
        <v>0</v>
      </c>
      <c r="KQ40" s="11">
        <f>+'[1]Консолидовани биланс државе'!KR40</f>
        <v>0</v>
      </c>
      <c r="KR40" s="11">
        <f>+'[1]Консолидовани биланс државе'!KS40</f>
        <v>0</v>
      </c>
      <c r="KS40" s="11">
        <f>+'[1]Консолидовани биланс државе'!KT40</f>
        <v>0</v>
      </c>
      <c r="KT40" s="11">
        <f>+'[1]Консолидовани биланс државе'!KU40</f>
        <v>0</v>
      </c>
      <c r="KU40" s="11">
        <f>+'[1]Консолидовани биланс државе'!KV40</f>
        <v>0</v>
      </c>
      <c r="KV40" s="11">
        <f>+'[1]Консолидовани биланс државе'!KW40</f>
        <v>0</v>
      </c>
      <c r="KW40" s="11">
        <f>+'[1]Консолидовани биланс државе'!KX40</f>
        <v>0</v>
      </c>
      <c r="KX40" s="11">
        <f>+'[1]Консолидовани биланс државе'!KY40</f>
        <v>40198.232320119998</v>
      </c>
      <c r="KY40" s="59">
        <f>+'[1]Консолидовани биланс државе'!KZ40</f>
        <v>40198.232320119998</v>
      </c>
      <c r="KZ40" s="59">
        <f>+'[1]Консолидовани биланс државе'!LA40</f>
        <v>215.11226175831291</v>
      </c>
      <c r="LA40" s="12">
        <f>+'[1]Консолидовани биланс државе'!LB40</f>
        <v>209.86562122762234</v>
      </c>
    </row>
    <row r="41" spans="1:313" s="95" customFormat="1" ht="16.7" customHeight="1" x14ac:dyDescent="0.45">
      <c r="A41" s="94"/>
      <c r="B41" s="10" t="s">
        <v>42</v>
      </c>
      <c r="C41" s="11">
        <f>+'[1]Консолидовани биланс државе'!C41</f>
        <v>1030.01256403</v>
      </c>
      <c r="D41" s="11">
        <f>+'[1]Консолидовани биланс државе'!D41</f>
        <v>1985.5510026700001</v>
      </c>
      <c r="E41" s="11">
        <f>+'[1]Консолидовани биланс државе'!E41</f>
        <v>2762.2394232700003</v>
      </c>
      <c r="F41" s="11">
        <f>+'[1]Консолидовани биланс државе'!F41</f>
        <v>3958.1433602299999</v>
      </c>
      <c r="G41" s="11">
        <f>+'[1]Консолидовани биланс државе'!G41</f>
        <v>2795.97571509</v>
      </c>
      <c r="H41" s="11">
        <f>+'[1]Консолидовани биланс државе'!H41</f>
        <v>5132.8308205800004</v>
      </c>
      <c r="I41" s="11">
        <f>+'[1]Консолидовани биланс државе'!I41</f>
        <v>4913.8703455699997</v>
      </c>
      <c r="J41" s="11">
        <f>+'[1]Консолидовани биланс државе'!J41</f>
        <v>5582.5399881399971</v>
      </c>
      <c r="K41" s="11">
        <f>+'[1]Консолидовани биланс државе'!K41</f>
        <v>4069.2133837000029</v>
      </c>
      <c r="L41" s="11">
        <f>+'[1]Консолидовани биланс државе'!L41</f>
        <v>3945.4785354899955</v>
      </c>
      <c r="M41" s="11">
        <f>+'[1]Консолидовани биланс државе'!M41</f>
        <v>4752.7825460600016</v>
      </c>
      <c r="N41" s="11">
        <f>+'[1]Консолидовани биланс државе'!N41</f>
        <v>4937.7945870899894</v>
      </c>
      <c r="O41" s="11">
        <f>+'[1]Консолидовани биланс државе'!O41</f>
        <v>45866.432271919984</v>
      </c>
      <c r="P41" s="11"/>
      <c r="Q41" s="11">
        <f>+'[1]Консолидовани биланс државе'!Q41</f>
        <v>2742.6273293233335</v>
      </c>
      <c r="R41" s="11">
        <f>+'[1]Консолидовани биланс државе'!R41</f>
        <v>2590.4133530833342</v>
      </c>
      <c r="S41" s="11">
        <f>+'[1]Консолидовани биланс државе'!S41</f>
        <v>4047.4990691333337</v>
      </c>
      <c r="T41" s="11">
        <f>+'[1]Консолидовани биланс државе'!T41</f>
        <v>3761.8112406400001</v>
      </c>
      <c r="U41" s="11">
        <f>+'[1]Консолидовани биланс државе'!U41</f>
        <v>4883.0325208100003</v>
      </c>
      <c r="V41" s="11">
        <f>+'[1]Консолидовани биланс државе'!V41</f>
        <v>5757.5811515199994</v>
      </c>
      <c r="W41" s="11">
        <f>+'[1]Консолидовани биланс државе'!W41</f>
        <v>4193.96619895</v>
      </c>
      <c r="X41" s="11">
        <f>+'[1]Консолидовани биланс државе'!X41</f>
        <v>7008.4940450700014</v>
      </c>
      <c r="Y41" s="11">
        <f>+'[1]Консолидовани биланс државе'!Y41</f>
        <v>6898.2777977700016</v>
      </c>
      <c r="Z41" s="11">
        <f>+'[1]Консолидовани биланс државе'!Z41</f>
        <v>6440.9867060899996</v>
      </c>
      <c r="AA41" s="11">
        <f>+'[1]Консолидовани биланс државе'!AA41</f>
        <v>10714.180745879992</v>
      </c>
      <c r="AB41" s="11">
        <f>+'[1]Консолидовани биланс државе'!AB41</f>
        <v>24187.929732510001</v>
      </c>
      <c r="AC41" s="11">
        <f>+'[1]Консолидовани биланс државе'!AC41</f>
        <v>83226.799890780007</v>
      </c>
      <c r="AD41" s="11"/>
      <c r="AE41" s="11">
        <f>+'[1]Консолидовани биланс државе'!AE41</f>
        <v>4951.6840667099996</v>
      </c>
      <c r="AF41" s="11">
        <f>+'[1]Консолидовани биланс државе'!AF41</f>
        <v>5179.4145984899997</v>
      </c>
      <c r="AG41" s="11">
        <f>+'[1]Консолидовани биланс државе'!AG41</f>
        <v>9288.4084831700002</v>
      </c>
      <c r="AH41" s="11">
        <f>+'[1]Консолидовани биланс државе'!AH41</f>
        <v>6595.2955570300001</v>
      </c>
      <c r="AI41" s="11">
        <f>+'[1]Консолидовани биланс државе'!AI41</f>
        <v>4639.3642790299991</v>
      </c>
      <c r="AJ41" s="11">
        <f>+'[1]Консолидовани биланс државе'!AJ41</f>
        <v>4839.8772990299976</v>
      </c>
      <c r="AK41" s="11">
        <f>+'[1]Консолидовани биланс државе'!AK41</f>
        <v>8246.4742523500045</v>
      </c>
      <c r="AL41" s="11">
        <f>+'[1]Консолидовани биланс државе'!AL41</f>
        <v>9829.2656254899975</v>
      </c>
      <c r="AM41" s="11">
        <f>+'[1]Консолидовани биланс државе'!AM41</f>
        <v>8334.4098349699998</v>
      </c>
      <c r="AN41" s="11">
        <f>+'[1]Консолидовани биланс државе'!AN41</f>
        <v>12181.583432479998</v>
      </c>
      <c r="AO41" s="11">
        <f>+'[1]Консолидовани биланс државе'!AO41</f>
        <v>10733.609787070001</v>
      </c>
      <c r="AP41" s="11">
        <f>+'[1]Консолидовани биланс државе'!AP41</f>
        <v>29335.593034939993</v>
      </c>
      <c r="AQ41" s="11">
        <f>+'[1]Консолидовани биланс државе'!AQ41</f>
        <v>114154.98025075998</v>
      </c>
      <c r="AR41" s="11"/>
      <c r="AS41" s="11">
        <f>+'[1]Консолидовани биланс државе'!AS41</f>
        <v>1777.0491728333332</v>
      </c>
      <c r="AT41" s="11">
        <f>+'[1]Консолидовани биланс државе'!AT41</f>
        <v>4709.3511728333324</v>
      </c>
      <c r="AU41" s="11">
        <f>+'[1]Консолидовани биланс државе'!AU41</f>
        <v>5505.3521728333335</v>
      </c>
      <c r="AV41" s="11">
        <f>+'[1]Консолидовани биланс државе'!AV41</f>
        <v>7533.5749432633338</v>
      </c>
      <c r="AW41" s="11">
        <f>+'[1]Консолидовани биланс државе'!AW41</f>
        <v>7497.3099960933341</v>
      </c>
      <c r="AX41" s="11">
        <f>+'[1]Консолидовани биланс државе'!AX41</f>
        <v>8034.7038011233344</v>
      </c>
      <c r="AY41" s="11">
        <f>+'[1]Консолидовани биланс државе'!AY41</f>
        <v>8296.5226918333337</v>
      </c>
      <c r="AZ41" s="11">
        <f>+'[1]Консолидовани биланс државе'!AZ41</f>
        <v>7076.5725798333333</v>
      </c>
      <c r="BA41" s="11">
        <f>+'[1]Консолидовани биланс државе'!BA41</f>
        <v>10697.336172833335</v>
      </c>
      <c r="BB41" s="11">
        <f>+'[1]Консолидовани биланс државе'!BB41</f>
        <v>10971.536172833334</v>
      </c>
      <c r="BC41" s="11">
        <f>+'[1]Консолидовани биланс државе'!BC41</f>
        <v>9264.1361728333341</v>
      </c>
      <c r="BD41" s="11">
        <f>+'[1]Консолидовани биланс државе'!BD41</f>
        <v>24542.836172833333</v>
      </c>
      <c r="BE41" s="11">
        <f>+'[1]Консолидовани биланс државе'!BE41</f>
        <v>105906.28122198</v>
      </c>
      <c r="BF41" s="11"/>
      <c r="BG41" s="11">
        <f>+'[1]Консолидовани биланс државе'!BG41</f>
        <v>2098.5069898899997</v>
      </c>
      <c r="BH41" s="11">
        <f>+'[1]Консолидовани биланс државе'!BH41</f>
        <v>4131.4473297499999</v>
      </c>
      <c r="BI41" s="11">
        <f>+'[1]Консолидовани биланс државе'!BI41</f>
        <v>5585.8424634800003</v>
      </c>
      <c r="BJ41" s="11">
        <f>+'[1]Консолидовани биланс државе'!BJ41</f>
        <v>7969.8315159900003</v>
      </c>
      <c r="BK41" s="11">
        <f>+'[1]Консолидовани биланс државе'!BK41</f>
        <v>5345.3622114399996</v>
      </c>
      <c r="BL41" s="11">
        <f>+'[1]Консолидовани биланс државе'!BL41</f>
        <v>7129.5483419099992</v>
      </c>
      <c r="BM41" s="11">
        <f>+'[1]Консолидовани биланс државе'!BM41</f>
        <v>7729.7630089366676</v>
      </c>
      <c r="BN41" s="11">
        <f>+'[1]Консолидовани биланс државе'!BN41</f>
        <v>6670.3150736066646</v>
      </c>
      <c r="BO41" s="11">
        <f>+'[1]Консолидовани биланс државе'!BO41</f>
        <v>8364.2773585666691</v>
      </c>
      <c r="BP41" s="11">
        <f>+'[1]Консолидовани биланс државе'!BP41</f>
        <v>8108.3363270199989</v>
      </c>
      <c r="BQ41" s="11">
        <f>+'[1]Консолидовани биланс државе'!BQ41</f>
        <v>9362.6108648400004</v>
      </c>
      <c r="BR41" s="11">
        <f>+'[1]Консолидовани биланс државе'!BR41</f>
        <v>20774.991081219996</v>
      </c>
      <c r="BS41" s="11">
        <f>+'[1]Консолидовани биланс државе'!BS41</f>
        <v>93270.832566650002</v>
      </c>
      <c r="BT41" s="11"/>
      <c r="BU41" s="11">
        <f>+'[1]Консолидовани биланс државе'!BU41</f>
        <v>2389.1694999533333</v>
      </c>
      <c r="BV41" s="11">
        <f>+'[1]Консолидовани биланс државе'!BV41</f>
        <v>5477.3470266333325</v>
      </c>
      <c r="BW41" s="11">
        <f>+'[1]Консолидовани биланс државе'!BW41</f>
        <v>5643.5116477533338</v>
      </c>
      <c r="BX41" s="11">
        <f>+'[1]Консолидовани биланс државе'!BX41</f>
        <v>4793.8567251599998</v>
      </c>
      <c r="BY41" s="11">
        <f>+'[1]Консолидовани биланс државе'!BY41</f>
        <v>6567.9772399000003</v>
      </c>
      <c r="BZ41" s="11">
        <f>+'[1]Консолидовани биланс државе'!BZ41</f>
        <v>5904.5185909499987</v>
      </c>
      <c r="CA41" s="11">
        <f>+'[1]Консолидовани биланс државе'!CA41</f>
        <v>8135.34240692</v>
      </c>
      <c r="CB41" s="11">
        <f>+'[1]Консолидовани биланс државе'!CB41</f>
        <v>8464.8130053699988</v>
      </c>
      <c r="CC41" s="11">
        <f>+'[1]Консолидовани биланс државе'!CC41</f>
        <v>9108.9031127800008</v>
      </c>
      <c r="CD41" s="11">
        <f>+'[1]Консолидовани биланс државе'!CD41</f>
        <v>10151.008375603335</v>
      </c>
      <c r="CE41" s="11">
        <f>+'[1]Консолидовани биланс државе'!CE41</f>
        <v>11749.981541853331</v>
      </c>
      <c r="CF41" s="11">
        <f>+'[1]Консолидовани биланс државе'!CF41</f>
        <v>26718.701096223333</v>
      </c>
      <c r="CG41" s="11">
        <f>+'[1]Консолидовани биланс државе'!CG41</f>
        <v>105105.13026909999</v>
      </c>
      <c r="CH41" s="11"/>
      <c r="CI41" s="11">
        <f>+'[1]Консолидовани биланс државе'!CI41</f>
        <v>2345.8857440166671</v>
      </c>
      <c r="CJ41" s="11">
        <f>+'[1]Консолидовани биланс државе'!CJ41</f>
        <v>5122.970707526666</v>
      </c>
      <c r="CK41" s="11">
        <f>+'[1]Консолидовани биланс државе'!CK41</f>
        <v>8823.667854346666</v>
      </c>
      <c r="CL41" s="11">
        <f>+'[1]Консолидовани биланс државе'!CL41</f>
        <v>5326.9531056966662</v>
      </c>
      <c r="CM41" s="11">
        <f>+'[1]Консолидовани биланс државе'!CM41</f>
        <v>6263.537862236667</v>
      </c>
      <c r="CN41" s="11">
        <f>+'[1]Консолидовани биланс државе'!CN41</f>
        <v>8366.3235699066663</v>
      </c>
      <c r="CO41" s="11">
        <f>+'[1]Консолидовани биланс државе'!CO41</f>
        <v>11576.790821756666</v>
      </c>
      <c r="CP41" s="11">
        <f>+'[1]Консолидовани биланс државе'!CP41</f>
        <v>11061.106015136666</v>
      </c>
      <c r="CQ41" s="11">
        <f>+'[1]Консолидовани биланс државе'!CQ41</f>
        <v>9952.1795340166664</v>
      </c>
      <c r="CR41" s="11">
        <f>+'[1]Консолидовани биланс државе'!CR41</f>
        <v>10391.552401606668</v>
      </c>
      <c r="CS41" s="11">
        <f>+'[1]Консолидовани биланс државе'!CS41</f>
        <v>9628.1604453366654</v>
      </c>
      <c r="CT41" s="11">
        <f>+'[1]Консолидовани биланс државе'!CT41</f>
        <v>22291.56071099667</v>
      </c>
      <c r="CU41" s="11">
        <f>+'[1]Консолидовани биланс државе'!CU41</f>
        <v>111150.68877257999</v>
      </c>
      <c r="CV41" s="11"/>
      <c r="CW41" s="11">
        <f>+'[1]Консолидовани биланс државе'!CW41</f>
        <v>5313.2196977900003</v>
      </c>
      <c r="CX41" s="11">
        <f>+'[1]Консолидовани биланс државе'!CX41</f>
        <v>7427.1003010841114</v>
      </c>
      <c r="CY41" s="11">
        <f>+'[1]Консолидовани биланс државе'!CY41</f>
        <v>12590.796810039024</v>
      </c>
      <c r="CZ41" s="11">
        <f>+'[1]Консолидовани биланс државе'!CZ41</f>
        <v>4649.1806130926261</v>
      </c>
      <c r="DA41" s="11">
        <f>+'[1]Консолидовани биланс државе'!DA41</f>
        <v>9421.6617349821627</v>
      </c>
      <c r="DB41" s="11">
        <f>+'[1]Консолидовани биланс државе'!DB41</f>
        <v>8398.424097988729</v>
      </c>
      <c r="DC41" s="11">
        <f>+'[1]Консолидовани биланс државе'!DC41</f>
        <v>13356.525140870264</v>
      </c>
      <c r="DD41" s="11">
        <f>+'[1]Консолидовани биланс државе'!DD41</f>
        <v>9084.5215120797366</v>
      </c>
      <c r="DE41" s="11">
        <f>+'[1]Консолидовани биланс државе'!DE41</f>
        <v>7513.527824511697</v>
      </c>
      <c r="DF41" s="11">
        <f>+'[1]Консолидовани биланс државе'!DF41</f>
        <v>13457.997742515508</v>
      </c>
      <c r="DG41" s="11">
        <f>+'[1]Консолидовани биланс државе'!DG41</f>
        <v>15808.941899063188</v>
      </c>
      <c r="DH41" s="11">
        <f>+'[1]Консолидовани биланс државе'!DH41</f>
        <v>19306.446396296153</v>
      </c>
      <c r="DI41" s="11">
        <f>+'[1]Консолидовани биланс државе'!DI41</f>
        <v>126328.34377031319</v>
      </c>
      <c r="DJ41" s="11"/>
      <c r="DK41" s="11">
        <f>+'[1]Консолидовани биланс државе'!DK41</f>
        <v>3718.2790061623768</v>
      </c>
      <c r="DL41" s="11">
        <f>+'[1]Консолидовани биланс државе'!DL41</f>
        <v>3719.6328401173469</v>
      </c>
      <c r="DM41" s="11">
        <f>+'[1]Консолидовани биланс државе'!DM41</f>
        <v>5931.7774383761489</v>
      </c>
      <c r="DN41" s="11">
        <f>+'[1]Консолидовани биланс државе'!DN41</f>
        <v>6809.2439552157502</v>
      </c>
      <c r="DO41" s="11">
        <f>+'[1]Консолидовани биланс државе'!DO41</f>
        <v>5255.2480220530197</v>
      </c>
      <c r="DP41" s="11">
        <f>+'[1]Консолидовани биланс државе'!DP41</f>
        <v>5512.5929412782525</v>
      </c>
      <c r="DQ41" s="11">
        <f>+'[1]Консолидовани биланс државе'!DQ41</f>
        <v>7621.6577032532105</v>
      </c>
      <c r="DR41" s="11">
        <f>+'[1]Консолидовани биланс државе'!DR41</f>
        <v>11081.722176448464</v>
      </c>
      <c r="DS41" s="11">
        <f>+'[1]Консолидовани биланс државе'!DS41</f>
        <v>7979.1107515779931</v>
      </c>
      <c r="DT41" s="11">
        <f>+'[1]Консолидовани биланс државе'!DT41</f>
        <v>6880.3972012324093</v>
      </c>
      <c r="DU41" s="11">
        <f>+'[1]Консолидовани биланс државе'!DU41</f>
        <v>9271.145182351831</v>
      </c>
      <c r="DV41" s="11">
        <f>+'[1]Консолидовани биланс државе'!DV41</f>
        <v>10242.760250246471</v>
      </c>
      <c r="DW41" s="11">
        <f>+'[1]Консолидовани биланс државе'!DW41</f>
        <v>84023.567468313282</v>
      </c>
      <c r="DX41" s="11"/>
      <c r="DY41" s="11">
        <f>+'[1]Консолидовани биланс државе'!DY41</f>
        <v>3876.553545665703</v>
      </c>
      <c r="DZ41" s="11">
        <f>+'[1]Консолидовани биланс државе'!DZ41</f>
        <v>3843.6793550888938</v>
      </c>
      <c r="EA41" s="11">
        <f>+'[1]Консолидовани биланс државе'!EA41</f>
        <v>6198.5691524081076</v>
      </c>
      <c r="EB41" s="11">
        <f>+'[1]Консолидовани биланс државе'!EB41</f>
        <v>7133.6882456136309</v>
      </c>
      <c r="EC41" s="11">
        <f>+'[1]Консолидовани биланс државе'!EC41</f>
        <v>7123.6556720456538</v>
      </c>
      <c r="ED41" s="11">
        <f>+'[1]Консолидовани биланс државе'!ED41</f>
        <v>11063.985519222017</v>
      </c>
      <c r="EE41" s="11">
        <f>+'[1]Консолидовани биланс државе'!EE41</f>
        <v>9414.4575207677208</v>
      </c>
      <c r="EF41" s="11">
        <f>+'[1]Консолидовани биланс државе'!EF41</f>
        <v>4998.1762896474347</v>
      </c>
      <c r="EG41" s="11">
        <f>+'[1]Консолидовани биланс државе'!EG41</f>
        <v>9298.3631975682838</v>
      </c>
      <c r="EH41" s="11">
        <f>+'[1]Консолидовани биланс државе'!EH41</f>
        <v>6988.049704461805</v>
      </c>
      <c r="EI41" s="11">
        <f>+'[1]Консолидовани биланс државе'!EI41</f>
        <v>6378.9466823175217</v>
      </c>
      <c r="EJ41" s="11">
        <f>+'[1]Консолидовани биланс државе'!EJ41</f>
        <v>20342.163854931692</v>
      </c>
      <c r="EK41" s="11">
        <f>+'[1]Консолидовани биланс државе'!EK41</f>
        <v>96660.288739738462</v>
      </c>
      <c r="EL41" s="11">
        <f>+'[1]Консолидовани биланс државе'!EL41</f>
        <v>96660.288739738462</v>
      </c>
      <c r="EM41" s="11"/>
      <c r="EN41" s="11">
        <f>+'[1]Консолидовани биланс државе'!EN41</f>
        <v>2584.3411148590126</v>
      </c>
      <c r="EO41" s="11">
        <f>+'[1]Консолидовани биланс државе'!EO41</f>
        <v>2583.1099592038745</v>
      </c>
      <c r="EP41" s="11">
        <f>+'[1]Консолидовани биланс државе'!EP41</f>
        <v>5306.6839911084526</v>
      </c>
      <c r="EQ41" s="11">
        <f>+'[1]Консолидовани биланс државе'!EQ41</f>
        <v>8186.6432424380264</v>
      </c>
      <c r="ER41" s="11">
        <f>+'[1]Консолидовани биланс државе'!ER41</f>
        <v>5853.5134775139022</v>
      </c>
      <c r="ES41" s="11">
        <f>+'[1]Консолидовани биланс државе'!ES41</f>
        <v>9809.2322482006366</v>
      </c>
      <c r="ET41" s="11">
        <f>+'[1]Консолидовани биланс државе'!ET41</f>
        <v>12394.138588310143</v>
      </c>
      <c r="EU41" s="11">
        <f>+'[1]Консолидовани биланс државе'!EU41</f>
        <v>9034.4034379547993</v>
      </c>
      <c r="EV41" s="11">
        <f>+'[1]Консолидовани биланс државе'!EV41</f>
        <v>8241.6873774736905</v>
      </c>
      <c r="EW41" s="11">
        <f>+'[1]Консолидовани биланс државе'!EW41</f>
        <v>11500.360073195734</v>
      </c>
      <c r="EX41" s="11">
        <f>+'[1]Консолидовани биланс државе'!EX41</f>
        <v>10579.350943603324</v>
      </c>
      <c r="EY41" s="11">
        <f>+'[1]Консолидовани биланс државе'!EY41</f>
        <v>28453.831439237059</v>
      </c>
      <c r="EZ41" s="11">
        <f>+'[1]Консолидовани биланс државе'!EZ41</f>
        <v>114527.29589309864</v>
      </c>
      <c r="FA41" s="11">
        <f>+'[1]Консолидовани биланс државе'!FA41</f>
        <v>114527.29589309864</v>
      </c>
      <c r="FB41" s="11">
        <f>+'[1]Консолидовани биланс државе'!FB41</f>
        <v>3841.332441165865</v>
      </c>
      <c r="FC41" s="11">
        <f>+'[1]Консолидовани биланс државе'!FC41</f>
        <v>6652.6002895263837</v>
      </c>
      <c r="FD41" s="11">
        <f>+'[1]Консолидовани биланс државе'!FD41</f>
        <v>6945.6468891759196</v>
      </c>
      <c r="FE41" s="11">
        <f>+'[1]Консолидовани биланс државе'!FE41</f>
        <v>13482.72469411416</v>
      </c>
      <c r="FF41" s="11">
        <f>+'[1]Консолидовани биланс државе'!FF41</f>
        <v>8737.8743385782473</v>
      </c>
      <c r="FG41" s="11">
        <f>+'[1]Консолидовани биланс државе'!FG41</f>
        <v>9015.5682327385766</v>
      </c>
      <c r="FH41" s="11">
        <f>+'[1]Консолидовани биланс државе'!FH41</f>
        <v>17502.752295943752</v>
      </c>
      <c r="FI41" s="11">
        <f>+'[1]Консолидовани биланс државе'!FI41</f>
        <v>9617.3817811779045</v>
      </c>
      <c r="FJ41" s="11">
        <f>+'[1]Консолидовани биланс државе'!FJ41</f>
        <v>10393.034395293316</v>
      </c>
      <c r="FK41" s="11">
        <f>+'[1]Консолидовани биланс државе'!FK41</f>
        <v>13741.438658723739</v>
      </c>
      <c r="FL41" s="11">
        <f>+'[1]Консолидовани биланс државе'!FL41</f>
        <v>12600.409862568358</v>
      </c>
      <c r="FM41" s="11">
        <f>+'[1]Консолидовани биланс државе'!FM41</f>
        <v>26795.166146012078</v>
      </c>
      <c r="FN41" s="11">
        <f>+'[1]Консолидовани биланс државе'!FN41</f>
        <v>139325.93002501829</v>
      </c>
      <c r="FO41" s="11">
        <f>+'[1]Консолидовани биланс државе'!FO41</f>
        <v>139325.93002501829</v>
      </c>
      <c r="FP41" s="11">
        <f>+'[1]Консолидовани биланс државе'!FP41</f>
        <v>2157.8633257460961</v>
      </c>
      <c r="FQ41" s="11">
        <f>+'[1]Консолидовани биланс државе'!FQ41</f>
        <v>2806.2764677827317</v>
      </c>
      <c r="FR41" s="11">
        <f>+'[1]Консолидовани биланс државе'!FR41</f>
        <v>7036.7372064711735</v>
      </c>
      <c r="FS41" s="11">
        <f>+'[1]Консолидовани биланс државе'!FS41</f>
        <v>9301.9104077908014</v>
      </c>
      <c r="FT41" s="11">
        <f>+'[1]Консолидовани биланс државе'!FT41</f>
        <v>9660.5501971375961</v>
      </c>
      <c r="FU41" s="11">
        <f>+'[1]Консолидовани биланс државе'!FU41</f>
        <v>16569.013395071601</v>
      </c>
      <c r="FV41" s="11">
        <f>+'[1]Консолидовани биланс државе'!FV41</f>
        <v>8302.9202033333349</v>
      </c>
      <c r="FW41" s="11">
        <f>+'[1]Консолидовани биланс државе'!FW41</f>
        <v>10180.33027533333</v>
      </c>
      <c r="FX41" s="11">
        <f>+'[1]Консолидовани биланс државе'!FX41</f>
        <v>11212.510521333346</v>
      </c>
      <c r="FY41" s="11">
        <f>+'[1]Консолидовани биланс државе'!FY41</f>
        <v>11135.309078321732</v>
      </c>
      <c r="FZ41" s="11">
        <f>+'[1]Консолидовани биланс државе'!FZ41</f>
        <v>13418.892144866706</v>
      </c>
      <c r="GA41" s="11">
        <f>+'[1]Консолидовани биланс државе'!GA41</f>
        <v>32080.100293742522</v>
      </c>
      <c r="GB41" s="11">
        <f>+'[1]Консолидовани биланс државе'!GB41</f>
        <v>133862.41351693097</v>
      </c>
      <c r="GC41" s="11">
        <f>+'[1]Консолидовани биланс државе'!GD41</f>
        <v>6143.3502569093271</v>
      </c>
      <c r="GD41" s="11">
        <f>+'[1]Консолидовани биланс државе'!GE41</f>
        <v>9509.4284570520522</v>
      </c>
      <c r="GE41" s="11">
        <f>+'[1]Консолидовани биланс државе'!GF41</f>
        <v>13219.484267858619</v>
      </c>
      <c r="GF41" s="11">
        <f>+'[1]Консолидовани биланс државе'!GG41</f>
        <v>10021.042842729998</v>
      </c>
      <c r="GG41" s="11">
        <f>+'[1]Консолидовани биланс државе'!GH41</f>
        <v>11864.036318440001</v>
      </c>
      <c r="GH41" s="11">
        <f>+'[1]Консолидовани биланс државе'!GI41</f>
        <v>17772.466898119997</v>
      </c>
      <c r="GI41" s="11">
        <f>+'[1]Консолидовани биланс државе'!GJ41</f>
        <v>12186.343106330543</v>
      </c>
      <c r="GJ41" s="11">
        <f>+'[1]Консолидовани биланс државе'!GK41</f>
        <v>33193.531537626375</v>
      </c>
      <c r="GK41" s="11">
        <f>+'[1]Консолидовани биланс државе'!GL41</f>
        <v>8578.0315159331003</v>
      </c>
      <c r="GL41" s="11">
        <f>+'[1]Консолидовани биланс државе'!GM41</f>
        <v>19368.612109169844</v>
      </c>
      <c r="GM41" s="11">
        <f>+'[1]Консолидовани биланс државе'!GN41</f>
        <v>15838.783357045051</v>
      </c>
      <c r="GN41" s="11">
        <f>+'[1]Консолидовани биланс државе'!GO41</f>
        <v>41567.989387285095</v>
      </c>
      <c r="GO41" s="11">
        <f>+'[1]Консолидовани биланс државе'!GP41</f>
        <v>199263.10005450004</v>
      </c>
      <c r="GP41" s="11">
        <f>+'[1]Консолидовани биланс државе'!GQ41</f>
        <v>199263.10005450004</v>
      </c>
      <c r="GQ41" s="11"/>
      <c r="GR41" s="11">
        <f>+'[1]Консолидовани биланс државе'!GS41</f>
        <v>15564.652432482351</v>
      </c>
      <c r="GS41" s="11">
        <f>+'[1]Консолидовани биланс државе'!GT41</f>
        <v>6985.1076088800728</v>
      </c>
      <c r="GT41" s="11">
        <f>+'[1]Консолидовани биланс државе'!GU41</f>
        <v>13581.790442627575</v>
      </c>
      <c r="GU41" s="11">
        <f>+'[1]Консолидовани биланс државе'!GV41</f>
        <v>19713.190807594692</v>
      </c>
      <c r="GV41" s="11">
        <f>+'[1]Консолидовани биланс државе'!GW41</f>
        <v>18567.52664814001</v>
      </c>
      <c r="GW41" s="11">
        <f>+'[1]Консолидовани биланс државе'!GX41</f>
        <v>15135.747105165308</v>
      </c>
      <c r="GX41" s="11">
        <f>+'[1]Консолидовани биланс државе'!GY41</f>
        <v>21234.047832214659</v>
      </c>
      <c r="GY41" s="11">
        <f>+'[1]Консолидовани биланс државе'!GZ41</f>
        <v>21305.967658516674</v>
      </c>
      <c r="GZ41" s="11">
        <f>+'[1]Консолидовани биланс државе'!HA41</f>
        <v>20308.740282698622</v>
      </c>
      <c r="HA41" s="11">
        <f>+'[1]Консолидовани биланс државе'!HB41</f>
        <v>20873.772672701019</v>
      </c>
      <c r="HB41" s="11">
        <f>+'[1]Консолидовани биланс државе'!HC41</f>
        <v>20061.761516490082</v>
      </c>
      <c r="HC41" s="11">
        <f>+'[1]Консолидовани биланс државе'!HD41</f>
        <v>72921.92928302892</v>
      </c>
      <c r="HD41" s="11">
        <f>+'[1]Консолидовани биланс државе'!HE41</f>
        <v>266254.23429053999</v>
      </c>
      <c r="HE41" s="11">
        <f>+'[1]Консолидовани биланс државе'!HF41</f>
        <v>266254.23429053999</v>
      </c>
      <c r="HF41" s="11">
        <f>+'[1]Консолидовани биланс државе'!HG41</f>
        <v>18816.148527030004</v>
      </c>
      <c r="HG41" s="11">
        <f>+'[1]Консолидовани биланс државе'!HH41</f>
        <v>15845.480591589994</v>
      </c>
      <c r="HH41" s="11">
        <f>+'[1]Консолидовани биланс државе'!HI41</f>
        <v>20262.270313450001</v>
      </c>
      <c r="HI41" s="11">
        <f>+'[1]Консолидовани биланс државе'!HJ41</f>
        <v>19726.650323500002</v>
      </c>
      <c r="HJ41" s="11">
        <f>+'[1]Консолидовани биланс државе'!HK41</f>
        <v>20330.605489959999</v>
      </c>
      <c r="HK41" s="11">
        <f>+'[1]Консолидовани биланс државе'!HL41</f>
        <v>20700.918033709993</v>
      </c>
      <c r="HL41" s="11">
        <f>+'[1]Консолидовани биланс државе'!HM41</f>
        <v>25429.855994339992</v>
      </c>
      <c r="HM41" s="11">
        <f>+'[1]Консолидовани биланс државе'!HN41</f>
        <v>14574.608872970017</v>
      </c>
      <c r="HN41" s="11">
        <f>+'[1]Консолидовани биланс државе'!HO41</f>
        <v>19127.895497660003</v>
      </c>
      <c r="HO41" s="11">
        <f>+'[1]Консолидовани биланс државе'!HP41</f>
        <v>19114.727768599998</v>
      </c>
      <c r="HP41" s="11">
        <f>+'[1]Консолидовани биланс државе'!HQ41</f>
        <v>31423.722040159959</v>
      </c>
      <c r="HQ41" s="11">
        <f>+'[1]Консолидовани биланс државе'!HR41</f>
        <v>67868.362401750011</v>
      </c>
      <c r="HR41" s="11">
        <f>+'[1]Консолидовани биланс државе'!HS41</f>
        <v>293221.24585471995</v>
      </c>
      <c r="HS41" s="11">
        <f>+'[1]Консолидовани биланс државе'!HT41</f>
        <v>293221.24585471995</v>
      </c>
      <c r="HT41" s="11">
        <f>+'[1]Консолидовани биланс државе'!HU41</f>
        <v>14622.154626388623</v>
      </c>
      <c r="HU41" s="11">
        <f>+'[1]Консолидовани биланс државе'!HV41</f>
        <v>16970.19914636085</v>
      </c>
      <c r="HV41" s="11">
        <f>+'[1]Консолидовани биланс државе'!HW41</f>
        <v>30940.933480290529</v>
      </c>
      <c r="HW41" s="11">
        <f>+'[1]Консолидовани биланс државе'!HX41</f>
        <v>17660.506073868055</v>
      </c>
      <c r="HX41" s="11">
        <f>+'[1]Консолидовани биланс државе'!HY41</f>
        <v>28682.347128500398</v>
      </c>
      <c r="HY41" s="11">
        <f>+'[1]Консолидовани биланс државе'!HZ41</f>
        <v>24328.562247300368</v>
      </c>
      <c r="HZ41" s="11">
        <f>+'[1]Консолидовани биланс државе'!IA41</f>
        <v>26465.22900859881</v>
      </c>
      <c r="IA41" s="11">
        <f>+'[1]Консолидовани биланс државе'!IB41</f>
        <v>57421.827990175749</v>
      </c>
      <c r="IB41" s="11">
        <f>+'[1]Консолидовани биланс државе'!IC41</f>
        <v>47432.254738916658</v>
      </c>
      <c r="IC41" s="11">
        <f>+'[1]Консолидовани биланс државе'!ID41</f>
        <v>31251.970708603338</v>
      </c>
      <c r="ID41" s="11">
        <f>+'[1]Консолидовани биланс државе'!IE41</f>
        <v>53964.90594289681</v>
      </c>
      <c r="IE41" s="11">
        <f>+'[1]Консолидовани биланс државе'!IF41</f>
        <v>116889.74167179991</v>
      </c>
      <c r="IF41" s="11">
        <f>+'[1]Консолидовани биланс државе'!IG41</f>
        <v>466630.63276370009</v>
      </c>
      <c r="IG41" s="11">
        <f>+'[1]Консолидовани биланс државе'!IH41</f>
        <v>466630.63276370009</v>
      </c>
      <c r="IH41" s="11">
        <f>+'[1]Консолидовани биланс државе'!II41</f>
        <v>20373.144455779278</v>
      </c>
      <c r="II41" s="11">
        <f>+'[1]Консолидовани биланс државе'!IJ41</f>
        <v>21743.703883661634</v>
      </c>
      <c r="IJ41" s="11">
        <f>+'[1]Консолидовани биланс државе'!IK41</f>
        <v>38910.786118619086</v>
      </c>
      <c r="IK41" s="11">
        <f>+'[1]Консолидовани биланс државе'!IL41</f>
        <v>48319.77840028963</v>
      </c>
      <c r="IL41" s="11">
        <f>+'[1]Консолидовани биланс државе'!IM41</f>
        <v>23937.078531751224</v>
      </c>
      <c r="IM41" s="11">
        <f>+'[1]Консолидовани биланс државе'!IN41</f>
        <v>53082.667628129151</v>
      </c>
      <c r="IN41" s="11">
        <f>+'[1]Консолидовани биланс државе'!IO41</f>
        <v>32753.696724681351</v>
      </c>
      <c r="IO41" s="11">
        <f>+'[1]Консолидовани биланс државе'!IP41</f>
        <v>31080.960303848849</v>
      </c>
      <c r="IP41" s="11">
        <f>+'[1]Консолидовани биланс државе'!IQ41</f>
        <v>34158.343476079812</v>
      </c>
      <c r="IQ41" s="11">
        <f>+'[1]Консолидовани биланс државе'!IR41</f>
        <v>37776.70101306391</v>
      </c>
      <c r="IR41" s="11">
        <f>+'[1]Консолидовани биланс државе'!IS41</f>
        <v>35794.362275490319</v>
      </c>
      <c r="IS41" s="11">
        <f>+'[1]Консолидовани биланс државе'!IT41</f>
        <v>148186.32338420569</v>
      </c>
      <c r="IT41" s="11">
        <f>+'[1]Консолидовани биланс државе'!IU41</f>
        <v>526117.54619559995</v>
      </c>
      <c r="IU41" s="59">
        <f>+'[1]Консолидовани биланс државе'!IV41</f>
        <v>526117.54619559995</v>
      </c>
      <c r="IV41" s="11">
        <f>+'[1]Консолидовани биланс државе'!IW41</f>
        <v>21590.933686289995</v>
      </c>
      <c r="IW41" s="11">
        <f>+'[1]Консолидовани биланс државе'!IX41</f>
        <v>29834.168543679996</v>
      </c>
      <c r="IX41" s="11">
        <f>+'[1]Консолидовани биланс државе'!IY41</f>
        <v>41140.586902260002</v>
      </c>
      <c r="IY41" s="11">
        <f>+'[1]Консолидовани биланс државе'!IZ41</f>
        <v>31864.495004453467</v>
      </c>
      <c r="IZ41" s="11">
        <f>+'[1]Консолидовани биланс државе'!JA41</f>
        <v>33766.357303247503</v>
      </c>
      <c r="JA41" s="11">
        <f>+'[1]Консолидовани биланс државе'!JB41</f>
        <v>37629.133014039035</v>
      </c>
      <c r="JB41" s="11">
        <f>+'[1]Консолидовани биланс државе'!JC41</f>
        <v>37781.973109557788</v>
      </c>
      <c r="JC41" s="11">
        <f>+'[1]Консолидовани биланс државе'!JD41</f>
        <v>38690.908132961391</v>
      </c>
      <c r="JD41" s="11">
        <f>+'[1]Консолидовани биланс државе'!JE41</f>
        <v>40991.059494730805</v>
      </c>
      <c r="JE41" s="11">
        <f>+'[1]Консолидовани биланс државе'!JF41</f>
        <v>48286.817560539843</v>
      </c>
      <c r="JF41" s="11">
        <f>+'[1]Консолидовани биланс државе'!JG41</f>
        <v>74170.24492377865</v>
      </c>
      <c r="JG41" s="11">
        <f>+'[1]Консолидовани биланс државе'!JH41</f>
        <v>132899.77398895141</v>
      </c>
      <c r="JH41" s="11">
        <f>+'[1]Консолидовани биланс државе'!JI41</f>
        <v>568646.45166448981</v>
      </c>
      <c r="JI41" s="59">
        <f>+'[1]Консолидовани биланс државе'!JJ41</f>
        <v>568646.45166448981</v>
      </c>
      <c r="JJ41" s="11">
        <f>+'[1]Консолидовани биланс државе'!JK41</f>
        <v>24334.725717477544</v>
      </c>
      <c r="JK41" s="11">
        <f>+'[1]Консолидовани биланс државе'!JL41</f>
        <v>31975.371080997626</v>
      </c>
      <c r="JL41" s="11">
        <f>+'[1]Консолидовани биланс државе'!JM41</f>
        <v>39543.427035794841</v>
      </c>
      <c r="JM41" s="11">
        <f>+'[1]Консолидовани биланс државе'!JN41</f>
        <v>47925.720002595852</v>
      </c>
      <c r="JN41" s="11">
        <f>+'[1]Консолидовани биланс државе'!JO41</f>
        <v>32161.982931182331</v>
      </c>
      <c r="JO41" s="11">
        <f>+'[1]Консолидовани биланс државе'!JP41</f>
        <v>54405.568448431783</v>
      </c>
      <c r="JP41" s="11">
        <f>+'[1]Консолидовани биланс државе'!JQ41</f>
        <v>32970.254451425579</v>
      </c>
      <c r="JQ41" s="11">
        <f>+'[1]Консолидовани биланс државе'!JR41</f>
        <v>68524.540028421019</v>
      </c>
      <c r="JR41" s="11">
        <f>+'[1]Консолидовани биланс државе'!JS41</f>
        <v>38623.278885593398</v>
      </c>
      <c r="JS41" s="11">
        <f>+'[1]Консолидовани биланс државе'!JT41</f>
        <v>98510.398330439915</v>
      </c>
      <c r="JT41" s="11">
        <f>+'[1]Консолидовани биланс државе'!JU41</f>
        <v>61050.104082720078</v>
      </c>
      <c r="JU41" s="11">
        <f>+'[1]Консолидовани биланс државе'!JV41</f>
        <v>174623.61691489001</v>
      </c>
      <c r="JV41" s="11">
        <f>+'[1]Консолидовани биланс државе'!JW41</f>
        <v>704648.98790997011</v>
      </c>
      <c r="JW41" s="59">
        <f>+'[1]Консолидовани биланс државе'!JX41</f>
        <v>704648.98790997011</v>
      </c>
      <c r="JX41" s="11">
        <f>+'[1]Консолидовани биланс државе'!JY41</f>
        <v>20433.127481122832</v>
      </c>
      <c r="JY41" s="11">
        <f>+'[1]Консолидовани биланс државе'!JZ41</f>
        <v>48308.275888053548</v>
      </c>
      <c r="JZ41" s="11">
        <f>+'[1]Консолидовани биланс државе'!KA41</f>
        <v>23608.455542193646</v>
      </c>
      <c r="KA41" s="11">
        <f>+'[1]Консолидовани биланс државе'!KB41</f>
        <v>89837.277642821326</v>
      </c>
      <c r="KB41" s="11">
        <f>+'[1]Консолидовани биланс државе'!KC41</f>
        <v>32664.583774829131</v>
      </c>
      <c r="KC41" s="11">
        <f>+'[1]Консолидовани биланс државе'!KD41</f>
        <v>43431.892939969475</v>
      </c>
      <c r="KD41" s="11">
        <f>+'[1]Консолидовани биланс државе'!KE41</f>
        <v>36271.152410746479</v>
      </c>
      <c r="KE41" s="11">
        <f>+'[1]Консолидовани биланс државе'!KF41</f>
        <v>47860.732698632797</v>
      </c>
      <c r="KF41" s="11">
        <f>+'[1]Консолидовани биланс државе'!KG41</f>
        <v>40510.435169300697</v>
      </c>
      <c r="KG41" s="11">
        <f>+'[1]Консолидовани биланс државе'!KH41</f>
        <v>45149.544286567805</v>
      </c>
      <c r="KH41" s="11">
        <f>+'[1]Консолидовани биланс државе'!KI41</f>
        <v>73598.871425524019</v>
      </c>
      <c r="KI41" s="11">
        <f>+'[1]Консолидовани биланс државе'!KJ41</f>
        <v>213705.83074786834</v>
      </c>
      <c r="KJ41" s="11">
        <f>+'[1]Консолидовани биланс државе'!KK41</f>
        <v>68741.403369176376</v>
      </c>
      <c r="KK41" s="59">
        <f>+'[1]Консолидовани биланс државе'!KL41</f>
        <v>715380.18000763003</v>
      </c>
      <c r="KL41" s="11">
        <f>+'[1]Консолидовани биланс државе'!KM41</f>
        <v>72563.889426510039</v>
      </c>
      <c r="KM41" s="11">
        <f>+'[1]Консолидовани биланс државе'!KN41</f>
        <v>20297.876515100015</v>
      </c>
      <c r="KN41" s="11">
        <f>+'[1]Консолидовани биланс државе'!KO41</f>
        <v>0</v>
      </c>
      <c r="KO41" s="11">
        <f>+'[1]Консолидовани биланс државе'!KP41</f>
        <v>0</v>
      </c>
      <c r="KP41" s="11">
        <f>+'[1]Консолидовани биланс државе'!KQ41</f>
        <v>0</v>
      </c>
      <c r="KQ41" s="11">
        <f>+'[1]Консолидовани биланс државе'!KR41</f>
        <v>0</v>
      </c>
      <c r="KR41" s="11">
        <f>+'[1]Консолидовани биланс државе'!KS41</f>
        <v>0</v>
      </c>
      <c r="KS41" s="11">
        <f>+'[1]Консолидовани биланс државе'!KT41</f>
        <v>0</v>
      </c>
      <c r="KT41" s="11">
        <f>+'[1]Консолидовани биланс државе'!KU41</f>
        <v>0</v>
      </c>
      <c r="KU41" s="11">
        <f>+'[1]Консолидовани биланс државе'!KV41</f>
        <v>0</v>
      </c>
      <c r="KV41" s="11">
        <f>+'[1]Консолидовани биланс државе'!KW41</f>
        <v>0</v>
      </c>
      <c r="KW41" s="11">
        <f>+'[1]Консолидовани биланс државе'!KX41</f>
        <v>0</v>
      </c>
      <c r="KX41" s="11">
        <f>+'[1]Консолидовани биланс државе'!KY41</f>
        <v>92861.765941610051</v>
      </c>
      <c r="KY41" s="59">
        <f>+'[1]Консолидовани биланс државе'!KZ41</f>
        <v>92861.765941610051</v>
      </c>
      <c r="KZ41" s="59">
        <f>+'[1]Консолидовани биланс државе'!LA41</f>
        <v>135.08855128094351</v>
      </c>
      <c r="LA41" s="12">
        <f>+'[1]Консолидовани биланс државе'!LB41</f>
        <v>131.79370856677414</v>
      </c>
    </row>
    <row r="42" spans="1:313" s="97" customFormat="1" ht="16.7" customHeight="1" x14ac:dyDescent="0.45">
      <c r="A42" s="94"/>
      <c r="B42" s="10" t="s">
        <v>61</v>
      </c>
      <c r="C42" s="11">
        <f>+'[1]Консолидовани биланс државе'!C42</f>
        <v>0</v>
      </c>
      <c r="D42" s="11">
        <f>+'[1]Консолидовани биланс државе'!D42</f>
        <v>0</v>
      </c>
      <c r="E42" s="11">
        <f>+'[1]Консолидовани биланс државе'!E42</f>
        <v>0</v>
      </c>
      <c r="F42" s="11">
        <f>+'[1]Консолидовани биланс државе'!F42</f>
        <v>0</v>
      </c>
      <c r="G42" s="11">
        <f>+'[1]Консолидовани биланс државе'!G42</f>
        <v>0</v>
      </c>
      <c r="H42" s="11">
        <f>+'[1]Консолидовани биланс државе'!H42</f>
        <v>0</v>
      </c>
      <c r="I42" s="11">
        <f>+'[1]Консолидовани биланс државе'!I42</f>
        <v>0</v>
      </c>
      <c r="J42" s="11">
        <f>+'[1]Консолидовани биланс државе'!J42</f>
        <v>0</v>
      </c>
      <c r="K42" s="11">
        <f>+'[1]Консолидовани биланс државе'!K42</f>
        <v>0</v>
      </c>
      <c r="L42" s="11">
        <f>+'[1]Консолидовани биланс државе'!L42</f>
        <v>0</v>
      </c>
      <c r="M42" s="11">
        <f>+'[1]Консолидовани биланс државе'!M42</f>
        <v>0</v>
      </c>
      <c r="N42" s="11">
        <f>+'[1]Консолидовани биланс државе'!N42</f>
        <v>0</v>
      </c>
      <c r="O42" s="11">
        <f>+'[1]Консолидовани биланс државе'!O42</f>
        <v>0</v>
      </c>
      <c r="P42" s="11"/>
      <c r="Q42" s="11">
        <f>+'[1]Консолидовани биланс државе'!Q42</f>
        <v>0</v>
      </c>
      <c r="R42" s="11">
        <f>+'[1]Консолидовани биланс државе'!R42</f>
        <v>0</v>
      </c>
      <c r="S42" s="11">
        <f>+'[1]Консолидовани биланс државе'!S42</f>
        <v>0</v>
      </c>
      <c r="T42" s="11">
        <f>+'[1]Консолидовани биланс државе'!T42</f>
        <v>225.08832846999999</v>
      </c>
      <c r="U42" s="11">
        <f>+'[1]Консолидовани биланс државе'!U42</f>
        <v>0</v>
      </c>
      <c r="V42" s="11">
        <f>+'[1]Консолидовани биланс државе'!V42</f>
        <v>30.163781069999992</v>
      </c>
      <c r="W42" s="11">
        <f>+'[1]Консолидовани биланс државе'!W42</f>
        <v>0</v>
      </c>
      <c r="X42" s="11">
        <f>+'[1]Консолидовани биланс државе'!X42</f>
        <v>0</v>
      </c>
      <c r="Y42" s="11">
        <f>+'[1]Консолидовани биланс државе'!Y42</f>
        <v>0</v>
      </c>
      <c r="Z42" s="11">
        <f>+'[1]Консолидовани биланс државе'!Z42</f>
        <v>207.27271999999996</v>
      </c>
      <c r="AA42" s="11">
        <f>+'[1]Консолидовани биланс државе'!AA42</f>
        <v>0</v>
      </c>
      <c r="AB42" s="11">
        <f>+'[1]Консолидовани биланс државе'!AB42</f>
        <v>27.85319652000004</v>
      </c>
      <c r="AC42" s="11">
        <f>+'[1]Консолидовани биланс државе'!AC42</f>
        <v>490.37802605999997</v>
      </c>
      <c r="AD42" s="11"/>
      <c r="AE42" s="11">
        <f>+'[1]Консолидовани биланс државе'!AE42</f>
        <v>0</v>
      </c>
      <c r="AF42" s="11">
        <f>+'[1]Консолидовани биланс државе'!AF42</f>
        <v>0</v>
      </c>
      <c r="AG42" s="11">
        <f>+'[1]Консолидовани биланс државе'!AG42</f>
        <v>0</v>
      </c>
      <c r="AH42" s="11">
        <f>+'[1]Консолидовани биланс државе'!AH42</f>
        <v>206.38041093999999</v>
      </c>
      <c r="AI42" s="11">
        <f>+'[1]Консолидовани биланс државе'!AI42</f>
        <v>0</v>
      </c>
      <c r="AJ42" s="11">
        <f>+'[1]Консолидовани биланс државе'!AJ42</f>
        <v>29.647932460000007</v>
      </c>
      <c r="AK42" s="11">
        <f>+'[1]Консолидовани биланс државе'!AK42</f>
        <v>0</v>
      </c>
      <c r="AL42" s="11">
        <f>+'[1]Консолидовани биланс државе'!AL42</f>
        <v>0</v>
      </c>
      <c r="AM42" s="11">
        <f>+'[1]Консолидовани биланс државе'!AM42</f>
        <v>0</v>
      </c>
      <c r="AN42" s="11">
        <f>+'[1]Консолидовани биланс државе'!AN42</f>
        <v>204.27826746999997</v>
      </c>
      <c r="AO42" s="11">
        <f>+'[1]Консолидовани биланс државе'!AO42</f>
        <v>2.9802322387695311E-14</v>
      </c>
      <c r="AP42" s="11">
        <f>+'[1]Консолидовани биланс државе'!AP42</f>
        <v>76.201778600000083</v>
      </c>
      <c r="AQ42" s="11">
        <f>+'[1]Консолидовани биланс државе'!AQ42</f>
        <v>516.50838947000011</v>
      </c>
      <c r="AR42" s="11"/>
      <c r="AS42" s="11">
        <f>+'[1]Консолидовани биланс државе'!AS42</f>
        <v>0</v>
      </c>
      <c r="AT42" s="11">
        <f>+'[1]Консолидовани биланс државе'!AT42</f>
        <v>0</v>
      </c>
      <c r="AU42" s="11">
        <f>+'[1]Консолидовани биланс државе'!AU42</f>
        <v>0</v>
      </c>
      <c r="AV42" s="11">
        <f>+'[1]Консолидовани биланс државе'!AV42</f>
        <v>210.65843404</v>
      </c>
      <c r="AW42" s="11">
        <f>+'[1]Консолидовани биланс државе'!AW42</f>
        <v>0</v>
      </c>
      <c r="AX42" s="11">
        <f>+'[1]Консолидовани биланс државе'!AX42</f>
        <v>1040.25244355</v>
      </c>
      <c r="AY42" s="11">
        <f>+'[1]Консолидовани биланс државе'!AY42</f>
        <v>-1.9895196601282805E-13</v>
      </c>
      <c r="AZ42" s="11">
        <f>+'[1]Консолидовани биланс државе'!AZ42</f>
        <v>-2.9802322387695311E-14</v>
      </c>
      <c r="BA42" s="11">
        <f>+'[1]Консолидовани биланс државе'!BA42</f>
        <v>-2.9802322387695311E-14</v>
      </c>
      <c r="BB42" s="11">
        <f>+'[1]Консолидовани биланс државе'!BB42</f>
        <v>199.24583369000004</v>
      </c>
      <c r="BC42" s="11">
        <f>+'[1]Консолидовани биланс државе'!BC42</f>
        <v>0</v>
      </c>
      <c r="BD42" s="11">
        <f>+'[1]Консолидовани биланс државе'!BD42</f>
        <v>166.10567632999982</v>
      </c>
      <c r="BE42" s="11">
        <f>+'[1]Консолидовани биланс државе'!BE42</f>
        <v>1616.2623876099997</v>
      </c>
      <c r="BF42" s="11"/>
      <c r="BG42" s="11">
        <f>+'[1]Консолидовани биланс државе'!BG42</f>
        <v>0</v>
      </c>
      <c r="BH42" s="11">
        <f>+'[1]Консолидовани биланс државе'!BH42</f>
        <v>0</v>
      </c>
      <c r="BI42" s="11">
        <f>+'[1]Консолидовани биланс државе'!BI42</f>
        <v>0</v>
      </c>
      <c r="BJ42" s="11">
        <f>+'[1]Консолидовани биланс државе'!BJ42</f>
        <v>1484.8415890699998</v>
      </c>
      <c r="BK42" s="11">
        <f>+'[1]Консолидовани биланс државе'!BK42</f>
        <v>0</v>
      </c>
      <c r="BL42" s="11">
        <f>+'[1]Консолидовани биланс државе'!BL42</f>
        <v>214.80284001999985</v>
      </c>
      <c r="BM42" s="11">
        <f>+'[1]Консолидовани биланс државе'!BM42</f>
        <v>0</v>
      </c>
      <c r="BN42" s="11">
        <f>+'[1]Консолидовани биланс државе'!BN42</f>
        <v>0</v>
      </c>
      <c r="BO42" s="11">
        <f>+'[1]Консолидовани биланс државе'!BO42</f>
        <v>0</v>
      </c>
      <c r="BP42" s="11">
        <f>+'[1]Консолидовани биланс државе'!BP42</f>
        <v>242.01737626999997</v>
      </c>
      <c r="BQ42" s="11">
        <f>+'[1]Консолидовани биланс државе'!BQ42</f>
        <v>0</v>
      </c>
      <c r="BR42" s="11">
        <f>+'[1]Консолидовани биланс државе'!BR42</f>
        <v>246.37259950999953</v>
      </c>
      <c r="BS42" s="11">
        <f>+'[1]Консолидовани биланс државе'!BS42</f>
        <v>2188.034404869999</v>
      </c>
      <c r="BT42" s="11"/>
      <c r="BU42" s="11">
        <f>+'[1]Консолидовани биланс државе'!BU42</f>
        <v>0</v>
      </c>
      <c r="BV42" s="11">
        <f>+'[1]Консолидовани биланс државе'!BV42</f>
        <v>0</v>
      </c>
      <c r="BW42" s="11">
        <f>+'[1]Консолидовани биланс државе'!BW42</f>
        <v>0</v>
      </c>
      <c r="BX42" s="11">
        <f>+'[1]Консолидовани биланс државе'!BX42</f>
        <v>258.80407088999999</v>
      </c>
      <c r="BY42" s="11">
        <f>+'[1]Консолидовани биланс државе'!BY42</f>
        <v>1434.606872869</v>
      </c>
      <c r="BZ42" s="11">
        <f>+'[1]Консолидовани биланс државе'!BZ42</f>
        <v>264.78160569999773</v>
      </c>
      <c r="CA42" s="11">
        <f>+'[1]Консолидовани биланс државе'!CA42</f>
        <v>-0.83659759637885145</v>
      </c>
      <c r="CB42" s="11">
        <f>+'[1]Консолидовани биланс државе'!CB42</f>
        <v>170.89443859999969</v>
      </c>
      <c r="CC42" s="11">
        <f>+'[1]Консолидовани биланс државе'!CC42</f>
        <v>0</v>
      </c>
      <c r="CD42" s="11">
        <f>+'[1]Консолидовани биланс државе'!CD42</f>
        <v>276.27460456000028</v>
      </c>
      <c r="CE42" s="11">
        <f>+'[1]Консолидовани биланс државе'!CE42</f>
        <v>0</v>
      </c>
      <c r="CF42" s="11">
        <f>+'[1]Консолидовани биланс државе'!CF42</f>
        <v>270.35635662314593</v>
      </c>
      <c r="CG42" s="11">
        <f>+'[1]Консолидовани биланс државе'!CG42</f>
        <v>2674.8813516457649</v>
      </c>
      <c r="CH42" s="11"/>
      <c r="CI42" s="11">
        <f>+'[1]Консолидовани биланс државе'!CI42</f>
        <v>17.602350349999995</v>
      </c>
      <c r="CJ42" s="11">
        <f>+'[1]Консолидовани биланс државе'!CJ42</f>
        <v>282.06792959000001</v>
      </c>
      <c r="CK42" s="11">
        <f>+'[1]Консолидовани биланс државе'!CK42</f>
        <v>1623.808</v>
      </c>
      <c r="CL42" s="11">
        <f>+'[1]Консолидовани биланс државе'!CL42</f>
        <v>265.45803211999987</v>
      </c>
      <c r="CM42" s="11">
        <f>+'[1]Консолидовани биланс државе'!CM42</f>
        <v>0</v>
      </c>
      <c r="CN42" s="11">
        <f>+'[1]Консолидовани биланс државе'!CN42</f>
        <v>256.47777896000008</v>
      </c>
      <c r="CO42" s="11">
        <f>+'[1]Консолидовани биланс државе'!CO42</f>
        <v>17.159517009703791</v>
      </c>
      <c r="CP42" s="11">
        <f>+'[1]Консолидовани биланс државе'!CP42</f>
        <v>279.88290866000079</v>
      </c>
      <c r="CQ42" s="11">
        <f>+'[1]Консолидовани биланс државе'!CQ42</f>
        <v>0</v>
      </c>
      <c r="CR42" s="11">
        <f>+'[1]Консолидовани биланс државе'!CR42</f>
        <v>263.68678534999941</v>
      </c>
      <c r="CS42" s="11">
        <f>+'[1]Консолидовани биланс државе'!CS42</f>
        <v>-4.4998387238592841E-9</v>
      </c>
      <c r="CT42" s="11">
        <f>+'[1]Консолидовани биланс државе'!CT42</f>
        <v>265.90298049369289</v>
      </c>
      <c r="CU42" s="11">
        <f>+'[1]Консолидовани биланс државе'!CU42</f>
        <v>3272.0462825288978</v>
      </c>
      <c r="CV42" s="11"/>
      <c r="CW42" s="11">
        <f>+'[1]Консолидовани биланс државе'!CW42</f>
        <v>17.443917018796924</v>
      </c>
      <c r="CX42" s="11">
        <f>+'[1]Консолидовани биланс државе'!CX42</f>
        <v>1845.7289827244003</v>
      </c>
      <c r="CY42" s="11">
        <f>+'[1]Консолидовани биланс државе'!CY42</f>
        <v>4.2625601199915764E-2</v>
      </c>
      <c r="CZ42" s="11">
        <f>+'[1]Консолидовани биланс државе'!CZ42</f>
        <v>289.05394184039994</v>
      </c>
      <c r="DA42" s="11">
        <f>+'[1]Консолидовани биланс државе'!DA42</f>
        <v>-3.1001263778307475E-9</v>
      </c>
      <c r="DB42" s="11">
        <f>+'[1]Консолидовани биланс државе'!DB42</f>
        <v>249.17429701685046</v>
      </c>
      <c r="DC42" s="11">
        <f>+'[1]Консолидовани биланс државе'!DC42</f>
        <v>19.128800383226462</v>
      </c>
      <c r="DD42" s="11">
        <f>+'[1]Консолидовани биланс државе'!DD42</f>
        <v>324.12144282999998</v>
      </c>
      <c r="DE42" s="11">
        <f>+'[1]Консолидовани биланс државе'!DE42</f>
        <v>7.9999998000630512E-2</v>
      </c>
      <c r="DF42" s="11">
        <f>+'[1]Консолидовани биланс државе'!DF42</f>
        <v>298.1738962699992</v>
      </c>
      <c r="DG42" s="11">
        <f>+'[1]Консолидовани биланс државе'!DG42</f>
        <v>1.9053314999382565E-2</v>
      </c>
      <c r="DH42" s="11">
        <f>+'[1]Консолидовани биланс државе'!DH42</f>
        <v>695.34760951143653</v>
      </c>
      <c r="DI42" s="11">
        <f>+'[1]Консолидовани биланс државе'!DI42</f>
        <v>3738.3145665062098</v>
      </c>
      <c r="DJ42" s="11"/>
      <c r="DK42" s="11">
        <f>+'[1]Консолидовани биланс државе'!DK42</f>
        <v>18.654600365953911</v>
      </c>
      <c r="DL42" s="11">
        <f>+'[1]Консолидовани биланс државе'!DL42</f>
        <v>2355.4939826099999</v>
      </c>
      <c r="DM42" s="11">
        <f>+'[1]Консолидовани биланс државе'!DM42</f>
        <v>0</v>
      </c>
      <c r="DN42" s="11">
        <f>+'[1]Консолидовани биланс државе'!DN42</f>
        <v>289.47917405999988</v>
      </c>
      <c r="DO42" s="11">
        <f>+'[1]Консолидовани биланс државе'!DO42</f>
        <v>1.0001031114370562E-9</v>
      </c>
      <c r="DP42" s="11">
        <f>+'[1]Консолидовани биланс државе'!DP42</f>
        <v>793.11386195025534</v>
      </c>
      <c r="DQ42" s="11">
        <f>+'[1]Консолидовани биланс државе'!DQ42</f>
        <v>1036.7122092556597</v>
      </c>
      <c r="DR42" s="11">
        <f>+'[1]Консолидовани биланс државе'!DR42</f>
        <v>364.03664390132894</v>
      </c>
      <c r="DS42" s="11">
        <f>+'[1]Консолидовани биланс државе'!DS42</f>
        <v>156.18694289972757</v>
      </c>
      <c r="DT42" s="11">
        <f>+'[1]Консолидовани биланс државе'!DT42</f>
        <v>1615.6070873746494</v>
      </c>
      <c r="DU42" s="11">
        <f>+'[1]Консолидовани биланс државе'!DU42</f>
        <v>382.96396020298187</v>
      </c>
      <c r="DV42" s="11">
        <f>+'[1]Консолидовани биланс државе'!DV42</f>
        <v>884.57117602250878</v>
      </c>
      <c r="DW42" s="11">
        <f>+'[1]Консолидовани биланс државе'!DW42</f>
        <v>7896.8196386440659</v>
      </c>
      <c r="DX42" s="11"/>
      <c r="DY42" s="11">
        <f>+'[1]Консолидовани биланс државе'!DY42</f>
        <v>1046.3821341065798</v>
      </c>
      <c r="DZ42" s="11">
        <f>+'[1]Консолидовани биланс државе'!DZ42</f>
        <v>1843.5512809699999</v>
      </c>
      <c r="EA42" s="11">
        <f>+'[1]Консолидовани биланс државе'!EA42</f>
        <v>540.42653224000026</v>
      </c>
      <c r="EB42" s="11">
        <f>+'[1]Консолидовани биланс државе'!EB42</f>
        <v>1605.4052564699998</v>
      </c>
      <c r="EC42" s="11">
        <f>+'[1]Консолидовани биланс државе'!EC42</f>
        <v>2610.4321988700012</v>
      </c>
      <c r="ED42" s="11">
        <f>+'[1]Консолидовани биланс државе'!ED42</f>
        <v>1732.7670390061703</v>
      </c>
      <c r="EE42" s="11">
        <f>+'[1]Консолидовани биланс државе'!EE42</f>
        <v>1916.8466924428587</v>
      </c>
      <c r="EF42" s="11">
        <f>+'[1]Консолидовани биланс државе'!EF42</f>
        <v>2677.330405471328</v>
      </c>
      <c r="EG42" s="11">
        <f>+'[1]Консолидовани биланс државе'!EG42</f>
        <v>3607.1288375099989</v>
      </c>
      <c r="EH42" s="11">
        <f>+'[1]Консолидовани биланс државе'!EH42</f>
        <v>1836.6480598600028</v>
      </c>
      <c r="EI42" s="11">
        <f>+'[1]Консолидовани биланс државе'!EI42</f>
        <v>6619.3553849769987</v>
      </c>
      <c r="EJ42" s="11">
        <f>+'[1]Консолидовани биланс државе'!EJ42</f>
        <v>3614.5618713901281</v>
      </c>
      <c r="EK42" s="11">
        <f>+'[1]Консолидовани биланс државе'!EK42</f>
        <v>29650.835693314068</v>
      </c>
      <c r="EL42" s="11">
        <f>+'[1]Консолидовани биланс државе'!EL42</f>
        <v>29650.835693314068</v>
      </c>
      <c r="EM42" s="11"/>
      <c r="EN42" s="11">
        <f>+'[1]Консолидовани биланс државе'!EN42</f>
        <v>1568.7022808500001</v>
      </c>
      <c r="EO42" s="11">
        <f>+'[1]Консолидовани биланс државе'!EO42</f>
        <v>2987.0575468899997</v>
      </c>
      <c r="EP42" s="11">
        <f>+'[1]Консолидовани биланс државе'!EP42</f>
        <v>2323.8360427100006</v>
      </c>
      <c r="EQ42" s="11">
        <f>+'[1]Консолидовани биланс државе'!EQ42</f>
        <v>2415.3339429399985</v>
      </c>
      <c r="ER42" s="11">
        <f>+'[1]Консолидовани биланс државе'!ER42</f>
        <v>2738.369207650002</v>
      </c>
      <c r="ES42" s="11">
        <f>+'[1]Консолидовани биланс државе'!ES42</f>
        <v>3005.5181750499992</v>
      </c>
      <c r="ET42" s="11">
        <f>+'[1]Консолидовани биланс државе'!ET42</f>
        <v>4344.4232608499997</v>
      </c>
      <c r="EU42" s="11">
        <f>+'[1]Консолидовани биланс државе'!EU42</f>
        <v>1392.3111525600013</v>
      </c>
      <c r="EV42" s="11">
        <f>+'[1]Консолидовани биланс државе'!EV42</f>
        <v>1784.633036290001</v>
      </c>
      <c r="EW42" s="11">
        <f>+'[1]Консолидовани биланс државе'!EW42</f>
        <v>1715.3301490300009</v>
      </c>
      <c r="EX42" s="11">
        <f>+'[1]Консолидовани биланс државе'!EX42</f>
        <v>2627.1279595999986</v>
      </c>
      <c r="EY42" s="11">
        <f>+'[1]Консолидовани биланс државе'!EY42</f>
        <v>3204.6972760000053</v>
      </c>
      <c r="EZ42" s="11">
        <f>+'[1]Консолидовани биланс државе'!EZ42</f>
        <v>30107.340030420004</v>
      </c>
      <c r="FA42" s="11">
        <f>+'[1]Консолидовани биланс државе'!FA42</f>
        <v>30107.340030420004</v>
      </c>
      <c r="FB42" s="11">
        <f>+'[1]Консолидовани биланс државе'!FB42</f>
        <v>1709.8106252300001</v>
      </c>
      <c r="FC42" s="11">
        <f>+'[1]Консолидовани биланс државе'!FC42</f>
        <v>3302.0665571200007</v>
      </c>
      <c r="FD42" s="11">
        <f>+'[1]Консолидовани биланс државе'!FD42</f>
        <v>3731.1495843899997</v>
      </c>
      <c r="FE42" s="11">
        <f>+'[1]Консолидовани биланс државе'!FE42</f>
        <v>2013.3934831499992</v>
      </c>
      <c r="FF42" s="11">
        <f>+'[1]Консолидовани биланс државе'!FF42</f>
        <v>3696.6677126100012</v>
      </c>
      <c r="FG42" s="11">
        <f>+'[1]Консолидовани биланс државе'!FG42</f>
        <v>5455.0940842000009</v>
      </c>
      <c r="FH42" s="11">
        <f>+'[1]Консолидовани биланс државе'!FH42</f>
        <v>1346.9831413499985</v>
      </c>
      <c r="FI42" s="11">
        <f>+'[1]Консолидовани биланс државе'!FI42</f>
        <v>3332.478184590002</v>
      </c>
      <c r="FJ42" s="11">
        <f>+'[1]Консолидовани биланс државе'!FJ42</f>
        <v>3540.7681321800023</v>
      </c>
      <c r="FK42" s="11">
        <f>+'[1]Консолидовани биланс државе'!FK42</f>
        <v>4931.5884951799962</v>
      </c>
      <c r="FL42" s="11">
        <f>+'[1]Консолидовани биланс државе'!FL42</f>
        <v>2828.0326414399988</v>
      </c>
      <c r="FM42" s="11">
        <f>+'[1]Консолидовани биланс државе'!FM42</f>
        <v>3228.8360553699931</v>
      </c>
      <c r="FN42" s="11">
        <f>+'[1]Консолидовани биланс државе'!FN42</f>
        <v>39116.868696809994</v>
      </c>
      <c r="FO42" s="11">
        <f>+'[1]Консолидовани биланс државе'!FO42</f>
        <v>39116.868696809994</v>
      </c>
      <c r="FP42" s="11">
        <f>+'[1]Консолидовани биланс државе'!FP42</f>
        <v>6822.0231057800002</v>
      </c>
      <c r="FQ42" s="11">
        <f>+'[1]Консолидовани биланс државе'!FQ42</f>
        <v>527.62412301000131</v>
      </c>
      <c r="FR42" s="11">
        <f>+'[1]Консолидовани биланс државе'!FR42</f>
        <v>950.29217120999908</v>
      </c>
      <c r="FS42" s="11">
        <f>+'[1]Консолидовани биланс државе'!FS42</f>
        <v>43.559055280000685</v>
      </c>
      <c r="FT42" s="11">
        <f>+'[1]Консолидовани биланс државе'!FT42</f>
        <v>2500.6493981899989</v>
      </c>
      <c r="FU42" s="11">
        <f>+'[1]Консолидовани биланс државе'!FU42</f>
        <v>3218.391546530002</v>
      </c>
      <c r="FV42" s="11">
        <f>+'[1]Консолидовани биланс државе'!FV42</f>
        <v>1284.1218444799988</v>
      </c>
      <c r="FW42" s="11">
        <f>+'[1]Консолидовани биланс државе'!FW42</f>
        <v>2478.3781555200003</v>
      </c>
      <c r="FX42" s="11">
        <f>+'[1]Консолидовани биланс државе'!FX42</f>
        <v>2861</v>
      </c>
      <c r="FY42" s="11">
        <f>+'[1]Консолидовани биланс државе'!FY42</f>
        <v>2531.6</v>
      </c>
      <c r="FZ42" s="11">
        <f>+'[1]Консолидовани биланс државе'!FZ42</f>
        <v>2320.3373685899965</v>
      </c>
      <c r="GA42" s="11">
        <f>+'[1]Консолидовани биланс државе'!GA42</f>
        <v>3271.2626314100035</v>
      </c>
      <c r="GB42" s="11">
        <f>+'[1]Консолидовани биланс државе'!GB42</f>
        <v>28809.239399999999</v>
      </c>
      <c r="GC42" s="11">
        <f>+'[1]Консолидовани биланс државе'!GD42</f>
        <v>777.59999999999991</v>
      </c>
      <c r="GD42" s="11">
        <f>+'[1]Консолидовани биланс државе'!GE42</f>
        <v>561.79999999999995</v>
      </c>
      <c r="GE42" s="11">
        <f>+'[1]Консолидовани биланс државе'!GF42</f>
        <v>2685.2</v>
      </c>
      <c r="GF42" s="11">
        <f>+'[1]Консолидовани биланс државе'!GG42</f>
        <v>883.63522967000006</v>
      </c>
      <c r="GG42" s="11">
        <f>+'[1]Консолидовани биланс државе'!GH42</f>
        <v>611.33256043000029</v>
      </c>
      <c r="GH42" s="11">
        <f>+'[1]Консолидовани биланс државе'!GI42</f>
        <v>2998.1568829300004</v>
      </c>
      <c r="GI42" s="11">
        <f>+'[1]Консолидовани биланс државе'!GJ42</f>
        <v>4534.7753269699988</v>
      </c>
      <c r="GJ42" s="11">
        <f>+'[1]Консолидовани биланс државе'!GK42</f>
        <v>501.5</v>
      </c>
      <c r="GK42" s="11">
        <f>+'[1]Консолидовани биланс државе'!GL42</f>
        <v>2066.8000000000002</v>
      </c>
      <c r="GL42" s="11">
        <f>+'[1]Консолидовани биланс државе'!GM42</f>
        <v>1087.5</v>
      </c>
      <c r="GM42" s="11">
        <f>+'[1]Консолидовани биланс државе'!GN42</f>
        <v>284.39999999999998</v>
      </c>
      <c r="GN42" s="11">
        <f>+'[1]Консолидовани биланс државе'!GO42</f>
        <v>2734.7</v>
      </c>
      <c r="GO42" s="11">
        <f>+'[1]Консолидовани биланс државе'!GP42</f>
        <v>19727.400000000001</v>
      </c>
      <c r="GP42" s="11">
        <f>+'[1]Консолидовани биланс државе'!GQ42</f>
        <v>19727.400000000001</v>
      </c>
      <c r="GQ42" s="11"/>
      <c r="GR42" s="11">
        <f>+'[1]Консолидовани биланс државе'!GS42</f>
        <v>255.40000000000009</v>
      </c>
      <c r="GS42" s="11">
        <f>+'[1]Консолидовани биланс државе'!GT42</f>
        <v>534.70000000000005</v>
      </c>
      <c r="GT42" s="11">
        <f>+'[1]Консолидовани биланс државе'!GU42</f>
        <v>1511.3</v>
      </c>
      <c r="GU42" s="11">
        <f>+'[1]Консолидовани биланс државе'!GV42</f>
        <v>425.7</v>
      </c>
      <c r="GV42" s="11">
        <f>+'[1]Консолидовани биланс државе'!GW42</f>
        <v>559.70000000000005</v>
      </c>
      <c r="GW42" s="11">
        <f>+'[1]Консолидовани биланс државе'!GX42</f>
        <v>1769.7188368599996</v>
      </c>
      <c r="GX42" s="11">
        <f>+'[1]Консолидовани биланс државе'!GY42</f>
        <v>805.78116314000044</v>
      </c>
      <c r="GY42" s="11">
        <f>+'[1]Консолидовани биланс државе'!GZ42</f>
        <v>1264.8000000000002</v>
      </c>
      <c r="GZ42" s="11">
        <f>+'[1]Консолидовани биланс државе'!HA42</f>
        <v>1484.1</v>
      </c>
      <c r="HA42" s="11">
        <f>+'[1]Консолидовани биланс државе'!HB42</f>
        <v>350.8</v>
      </c>
      <c r="HB42" s="11">
        <f>+'[1]Консолидовани биланс државе'!HC42</f>
        <v>605.29999999999995</v>
      </c>
      <c r="HC42" s="11">
        <f>+'[1]Консолидовани биланс државе'!HD42</f>
        <v>1220.7</v>
      </c>
      <c r="HD42" s="11">
        <f>+'[1]Консолидовани биланс државе'!HE42</f>
        <v>10787.999999999998</v>
      </c>
      <c r="HE42" s="11">
        <f>+'[1]Консолидовани биланс државе'!HF42</f>
        <v>10787.999999999998</v>
      </c>
      <c r="HF42" s="11">
        <f>+'[1]Консолидовани биланс државе'!HG42</f>
        <v>236.39999999999998</v>
      </c>
      <c r="HG42" s="11">
        <f>+'[1]Консолидовани биланс државе'!HH42</f>
        <v>711.8</v>
      </c>
      <c r="HH42" s="11">
        <f>+'[1]Консолидовани биланс државе'!HI42</f>
        <v>693.6</v>
      </c>
      <c r="HI42" s="11">
        <f>+'[1]Консолидовани биланс државе'!HJ42</f>
        <v>329.1</v>
      </c>
      <c r="HJ42" s="11">
        <f>+'[1]Консолидовани биланс државе'!HK42</f>
        <v>790.5</v>
      </c>
      <c r="HK42" s="11">
        <f>+'[1]Консолидовани биланс државе'!HL42</f>
        <v>476.4</v>
      </c>
      <c r="HL42" s="11">
        <f>+'[1]Консолидовани биланс државе'!HM42</f>
        <v>228.80000000000007</v>
      </c>
      <c r="HM42" s="11">
        <f>+'[1]Консолидовани биланс државе'!HN42</f>
        <v>1505.1000000000001</v>
      </c>
      <c r="HN42" s="11">
        <f>+'[1]Консолидовани биланс државе'!HO42</f>
        <v>691.5</v>
      </c>
      <c r="HO42" s="11">
        <f>+'[1]Консолидовани биланс државе'!HP42</f>
        <v>329</v>
      </c>
      <c r="HP42" s="11">
        <f>+'[1]Консолидовани биланс државе'!HQ42</f>
        <v>824.8</v>
      </c>
      <c r="HQ42" s="11">
        <f>+'[1]Консолидовани биланс државе'!HR42</f>
        <v>656.4</v>
      </c>
      <c r="HR42" s="11">
        <f>+'[1]Консолидовани биланс државе'!HS42</f>
        <v>7473.4000000000005</v>
      </c>
      <c r="HS42" s="11">
        <f>+'[1]Консолидовани биланс државе'!HT42</f>
        <v>7473.4000000000005</v>
      </c>
      <c r="HT42" s="11">
        <f>+'[1]Консолидовани биланс државе'!HU42</f>
        <v>224.70000000000005</v>
      </c>
      <c r="HU42" s="11">
        <f>+'[1]Консолидовани биланс државе'!HV42</f>
        <v>853.90000000000009</v>
      </c>
      <c r="HV42" s="11">
        <f>+'[1]Консолидовани биланс државе'!HW42</f>
        <v>691.6</v>
      </c>
      <c r="HW42" s="11">
        <f>+'[1]Консолидовани биланс државе'!HX42</f>
        <v>19.600000000000001</v>
      </c>
      <c r="HX42" s="11">
        <f>+'[1]Консолидовани биланс државе'!HY42</f>
        <v>1257.9000000000001</v>
      </c>
      <c r="HY42" s="11">
        <f>+'[1]Консолидовани биланс државе'!HZ42</f>
        <v>475.30000000000007</v>
      </c>
      <c r="HZ42" s="11">
        <f>+'[1]Консолидовани биланс државе'!IA42</f>
        <v>229.09999999999991</v>
      </c>
      <c r="IA42" s="11">
        <f>+'[1]Консолидовани биланс државе'!IB42</f>
        <v>920.40000000000009</v>
      </c>
      <c r="IB42" s="11">
        <f>+'[1]Консолидовани биланс државе'!IC42</f>
        <v>691.5</v>
      </c>
      <c r="IC42" s="11">
        <f>+'[1]Консолидовани биланс државе'!ID42</f>
        <v>19.600000000000001</v>
      </c>
      <c r="ID42" s="11">
        <f>+'[1]Консолидовани биланс државе'!IE42</f>
        <v>1794.1</v>
      </c>
      <c r="IE42" s="11">
        <f>+'[1]Консолидовани биланс државе'!IF42</f>
        <v>475.30000000000007</v>
      </c>
      <c r="IF42" s="11">
        <f>+'[1]Консолидовани биланс државе'!IG42</f>
        <v>7653.0000000000009</v>
      </c>
      <c r="IG42" s="11">
        <f>+'[1]Консолидовани биланс државе'!IH42</f>
        <v>7653.0000000000009</v>
      </c>
      <c r="IH42" s="11">
        <f>+'[1]Консолидовани биланс државе'!II42</f>
        <v>233.39999999999998</v>
      </c>
      <c r="II42" s="11">
        <f>+'[1]Консолидовани биланс државе'!IJ42</f>
        <v>623</v>
      </c>
      <c r="IJ42" s="11">
        <f>+'[1]Консолидовани биланс државе'!IK42</f>
        <v>692</v>
      </c>
      <c r="IK42" s="11">
        <f>+'[1]Консолидовани биланс државе'!IL42</f>
        <v>1261.0999999999999</v>
      </c>
      <c r="IL42" s="11">
        <f>+'[1]Консолидовани биланс државе'!IM42</f>
        <v>1307.4000000000001</v>
      </c>
      <c r="IM42" s="11">
        <f>+'[1]Консолидовани биланс државе'!IN42</f>
        <v>500.20000000000005</v>
      </c>
      <c r="IN42" s="11">
        <f>+'[1]Консолидовани биланс државе'!IO42</f>
        <v>244.09999999999997</v>
      </c>
      <c r="IO42" s="11">
        <f>+'[1]Консолидовани биланс државе'!IP42</f>
        <v>1329.0000000000002</v>
      </c>
      <c r="IP42" s="11">
        <f>+'[1]Консолидовани биланс државе'!IQ42</f>
        <v>5315.1</v>
      </c>
      <c r="IQ42" s="11">
        <f>+'[1]Консолидовани биланс државе'!IR42</f>
        <v>866.8</v>
      </c>
      <c r="IR42" s="11">
        <f>+'[1]Консолидовани биланс државе'!IS42</f>
        <v>1543.4</v>
      </c>
      <c r="IS42" s="11">
        <f>+'[1]Консолидовани биланс државе'!IT42</f>
        <v>3829.2</v>
      </c>
      <c r="IT42" s="11">
        <f>+'[1]Консолидовани биланс државе'!IU42</f>
        <v>17744.699999999997</v>
      </c>
      <c r="IU42" s="59">
        <f>+'[1]Консолидовани биланс државе'!IV42</f>
        <v>17744.699999999997</v>
      </c>
      <c r="IV42" s="11">
        <f>+'[1]Консолидовани биланс државе'!IW42</f>
        <v>397.79999999999995</v>
      </c>
      <c r="IW42" s="11">
        <f>+'[1]Консолидовани биланс државе'!IX42</f>
        <v>1218.8999999999999</v>
      </c>
      <c r="IX42" s="11">
        <f>+'[1]Консолидовани биланс државе'!IY42</f>
        <v>4377.6000000000004</v>
      </c>
      <c r="IY42" s="11">
        <f>+'[1]Консолидовани биланс државе'!IZ42</f>
        <v>175.9</v>
      </c>
      <c r="IZ42" s="11">
        <f>+'[1]Консолидовани биланс државе'!JA42</f>
        <v>1575.5</v>
      </c>
      <c r="JA42" s="11">
        <f>+'[1]Консолидовани биланс државе'!JB42</f>
        <v>3489.9</v>
      </c>
      <c r="JB42" s="11">
        <f>+'[1]Консолидовани биланс државе'!JC42</f>
        <v>394.79999999999995</v>
      </c>
      <c r="JC42" s="11">
        <f>+'[1]Консолидовани биланс државе'!JD42</f>
        <v>1243.9000000000001</v>
      </c>
      <c r="JD42" s="11">
        <f>+'[1]Консолидовани биланс државе'!JE42</f>
        <v>4701.2</v>
      </c>
      <c r="JE42" s="11">
        <f>+'[1]Консолидовани биланс државе'!JF42</f>
        <v>351.6</v>
      </c>
      <c r="JF42" s="11">
        <f>+'[1]Консолидовани биланс државе'!JG42</f>
        <v>1890.2</v>
      </c>
      <c r="JG42" s="11">
        <f>+'[1]Консолидовани биланс државе'!JH42</f>
        <v>4009.8</v>
      </c>
      <c r="JH42" s="11">
        <f>+'[1]Консолидовани биланс државе'!JI42</f>
        <v>23827.1</v>
      </c>
      <c r="JI42" s="59">
        <f>+'[1]Консолидовани биланс државе'!JJ42</f>
        <v>23827.1</v>
      </c>
      <c r="JJ42" s="11">
        <f>+'[1]Консолидовани биланс државе'!JK42</f>
        <v>894.8</v>
      </c>
      <c r="JK42" s="11">
        <f>+'[1]Консолидовани биланс државе'!JL42</f>
        <v>1688.8000000000002</v>
      </c>
      <c r="JL42" s="11">
        <f>+'[1]Консолидовани биланс државе'!JM42</f>
        <v>4172.3</v>
      </c>
      <c r="JM42" s="11">
        <f>+'[1]Консолидовани биланс државе'!JN42</f>
        <v>771.3</v>
      </c>
      <c r="JN42" s="11">
        <f>+'[1]Консолидовани биланс државе'!JO42</f>
        <v>2822.5</v>
      </c>
      <c r="JO42" s="11">
        <f>+'[1]Консолидовани биланс државе'!JP42</f>
        <v>2434.4</v>
      </c>
      <c r="JP42" s="11">
        <f>+'[1]Консолидовани биланс државе'!JQ42</f>
        <v>992.5</v>
      </c>
      <c r="JQ42" s="11">
        <f>+'[1]Консолидовани биланс државе'!JR42</f>
        <v>3929.9</v>
      </c>
      <c r="JR42" s="11">
        <f>+'[1]Консолидовани биланс државе'!JS42</f>
        <v>2573.9</v>
      </c>
      <c r="JS42" s="11">
        <f>+'[1]Консолидовани биланс државе'!JT42</f>
        <v>731.5</v>
      </c>
      <c r="JT42" s="11">
        <f>+'[1]Консолидовани биланс државе'!JU42</f>
        <v>4612</v>
      </c>
      <c r="JU42" s="11">
        <f>+'[1]Консолидовани биланс државе'!JV42</f>
        <v>2309.1999999999998</v>
      </c>
      <c r="JV42" s="11">
        <f>+'[1]Консолидовани биланс државе'!JW42</f>
        <v>27933.100000000002</v>
      </c>
      <c r="JW42" s="59">
        <f>+'[1]Консолидовани биланс државе'!JX42</f>
        <v>27933.100000000002</v>
      </c>
      <c r="JX42" s="11">
        <f>+'[1]Консолидовани биланс државе'!JY42</f>
        <v>957.7</v>
      </c>
      <c r="JY42" s="11">
        <f>+'[1]Консолидовани биланс државе'!JZ42</f>
        <v>4515</v>
      </c>
      <c r="JZ42" s="11">
        <f>+'[1]Консолидовани биланс државе'!KA42</f>
        <v>1637.9</v>
      </c>
      <c r="KA42" s="11">
        <f>+'[1]Консолидовани биланс државе'!KB42</f>
        <v>732.7</v>
      </c>
      <c r="KB42" s="11">
        <f>+'[1]Консолидовани биланс државе'!KC42</f>
        <v>4833.5</v>
      </c>
      <c r="KC42" s="11">
        <f>+'[1]Консолидовани биланс државе'!KD42</f>
        <v>522.70000000000005</v>
      </c>
      <c r="KD42" s="11">
        <f>+'[1]Консолидовани биланс државе'!KE42</f>
        <v>945.3</v>
      </c>
      <c r="KE42" s="11">
        <f>+'[1]Консолидовани биланс државе'!KF42</f>
        <v>3576.4</v>
      </c>
      <c r="KF42" s="11">
        <f>+'[1]Консолидовани биланс државе'!KG42</f>
        <v>785.8</v>
      </c>
      <c r="KG42" s="11">
        <f>+'[1]Консолидовани биланс државе'!KH42</f>
        <v>732.4</v>
      </c>
      <c r="KH42" s="11">
        <f>+'[1]Консолидовани биланс државе'!KI42</f>
        <v>3495.7</v>
      </c>
      <c r="KI42" s="11">
        <f>+'[1]Консолидовани биланс државе'!KJ42</f>
        <v>523.4</v>
      </c>
      <c r="KJ42" s="11">
        <f>+'[1]Консолидовани биланс државе'!KK42</f>
        <v>5472.7</v>
      </c>
      <c r="KK42" s="59">
        <f>+'[1]Консолидовани биланс државе'!KL42</f>
        <v>23258.500000000004</v>
      </c>
      <c r="KL42" s="11">
        <f>+'[1]Консолидовани биланс државе'!KM42</f>
        <v>769.3</v>
      </c>
      <c r="KM42" s="11">
        <f>+'[1]Консолидовани биланс државе'!KN42</f>
        <v>3575.5</v>
      </c>
      <c r="KN42" s="11">
        <f>+'[1]Консолидовани биланс државе'!KO42</f>
        <v>0</v>
      </c>
      <c r="KO42" s="11">
        <f>+'[1]Консолидовани биланс државе'!KP42</f>
        <v>0</v>
      </c>
      <c r="KP42" s="11">
        <f>+'[1]Консолидовани биланс државе'!KQ42</f>
        <v>0</v>
      </c>
      <c r="KQ42" s="11">
        <f>+'[1]Консолидовани биланс државе'!KR42</f>
        <v>0</v>
      </c>
      <c r="KR42" s="11">
        <f>+'[1]Консолидовани биланс државе'!KS42</f>
        <v>0</v>
      </c>
      <c r="KS42" s="11">
        <f>+'[1]Консолидовани биланс државе'!KT42</f>
        <v>0</v>
      </c>
      <c r="KT42" s="11">
        <f>+'[1]Консолидовани биланс државе'!KU42</f>
        <v>0</v>
      </c>
      <c r="KU42" s="11">
        <f>+'[1]Консолидовани биланс државе'!KV42</f>
        <v>0</v>
      </c>
      <c r="KV42" s="11">
        <f>+'[1]Консолидовани биланс државе'!KW42</f>
        <v>0</v>
      </c>
      <c r="KW42" s="11">
        <f>+'[1]Консолидовани биланс државе'!KX42</f>
        <v>0</v>
      </c>
      <c r="KX42" s="11">
        <f>+'[1]Консолидовани биланс државе'!KY42</f>
        <v>4344.8</v>
      </c>
      <c r="KY42" s="59">
        <f>+'[1]Консолидовани биланс државе'!KZ42</f>
        <v>4344.8</v>
      </c>
      <c r="KZ42" s="59">
        <f>+'[1]Консолидовани биланс државе'!LA42</f>
        <v>79.390428855957765</v>
      </c>
      <c r="LA42" s="12">
        <f>+'[1]Консолидовани биланс државе'!LB42</f>
        <v>77.454076932641726</v>
      </c>
    </row>
    <row r="43" spans="1:313" s="97" customFormat="1" ht="16.7" customHeight="1" x14ac:dyDescent="0.45">
      <c r="A43" s="94"/>
      <c r="B43" s="10" t="s">
        <v>43</v>
      </c>
      <c r="C43" s="11">
        <f>+'[1]Консолидовани биланс државе'!C43</f>
        <v>43.9</v>
      </c>
      <c r="D43" s="11">
        <f>+'[1]Консолидовани биланс државе'!D43</f>
        <v>136.86497499999999</v>
      </c>
      <c r="E43" s="11">
        <f>+'[1]Консолидовани биланс државе'!E43</f>
        <v>220.357675</v>
      </c>
      <c r="F43" s="11">
        <f>+'[1]Консолидовани биланс државе'!F43</f>
        <v>186.1344</v>
      </c>
      <c r="G43" s="11">
        <f>+'[1]Консолидовани биланс државе'!G43</f>
        <v>245.21152499999999</v>
      </c>
      <c r="H43" s="11">
        <f>+'[1]Консолидовани биланс државе'!H43</f>
        <v>418.52115000000003</v>
      </c>
      <c r="I43" s="11">
        <f>+'[1]Консолидовани биланс државе'!I43</f>
        <v>144.36670000000001</v>
      </c>
      <c r="J43" s="11">
        <f>+'[1]Консолидовани биланс државе'!J43</f>
        <v>1547.1650000000002</v>
      </c>
      <c r="K43" s="11">
        <f>+'[1]Консолидовани биланс државе'!K43</f>
        <v>890.5686169999999</v>
      </c>
      <c r="L43" s="11">
        <f>+'[1]Консолидовани биланс државе'!L43</f>
        <v>239.88749094000005</v>
      </c>
      <c r="M43" s="11">
        <f>+'[1]Консолидовани биланс државе'!M43</f>
        <v>1513.8250337300001</v>
      </c>
      <c r="N43" s="11">
        <f>+'[1]Консолидовани биланс државе'!N43</f>
        <v>145.43229644000053</v>
      </c>
      <c r="O43" s="11">
        <f>+'[1]Консолидовани биланс државе'!O43</f>
        <v>5732.2348631100012</v>
      </c>
      <c r="P43" s="11"/>
      <c r="Q43" s="11">
        <f>+'[1]Консолидовани биланс државе'!Q43</f>
        <v>122.37877773</v>
      </c>
      <c r="R43" s="11">
        <f>+'[1]Консолидовани биланс државе'!R43</f>
        <v>1449.3700367000001</v>
      </c>
      <c r="S43" s="11">
        <f>+'[1]Консолидовани биланс државе'!S43</f>
        <v>273.68090808999989</v>
      </c>
      <c r="T43" s="11">
        <f>+'[1]Консолидовани биланс државе'!T43</f>
        <v>84.826351420000009</v>
      </c>
      <c r="U43" s="11">
        <f>+'[1]Консолидовани биланс државе'!U43</f>
        <v>341.52667079000003</v>
      </c>
      <c r="V43" s="11">
        <f>+'[1]Консолидовани биланс државе'!V43</f>
        <v>446.14660605999995</v>
      </c>
      <c r="W43" s="11">
        <f>+'[1]Консолидовани биланс државе'!W43</f>
        <v>356.66482013000001</v>
      </c>
      <c r="X43" s="11">
        <f>+'[1]Консолидовани биланс државе'!X43</f>
        <v>512.73000473000013</v>
      </c>
      <c r="Y43" s="11">
        <f>+'[1]Консолидовани биланс државе'!Y43</f>
        <v>593.98819838999941</v>
      </c>
      <c r="Z43" s="11">
        <f>+'[1]Консолидовани биланс државе'!Z43</f>
        <v>4617.9815836099997</v>
      </c>
      <c r="AA43" s="11">
        <f>+'[1]Консолидовани биланс државе'!AA43</f>
        <v>585.88444271000105</v>
      </c>
      <c r="AB43" s="11">
        <f>+'[1]Консолидовани биланс државе'!AB43</f>
        <v>1546.6550699999991</v>
      </c>
      <c r="AC43" s="11">
        <f>+'[1]Консолидовани биланс државе'!AC43</f>
        <v>10931.833470359999</v>
      </c>
      <c r="AD43" s="11"/>
      <c r="AE43" s="11">
        <f>+'[1]Консолидовани биланс државе'!AE43</f>
        <v>144.09538355000001</v>
      </c>
      <c r="AF43" s="11">
        <f>+'[1]Консолидовани биланс државе'!AF43</f>
        <v>328.14594807999998</v>
      </c>
      <c r="AG43" s="11">
        <f>+'[1]Консолидовани биланс државе'!AG43</f>
        <v>407.38778493000012</v>
      </c>
      <c r="AH43" s="11">
        <f>+'[1]Консолидовани биланс државе'!AH43</f>
        <v>384.01470350999995</v>
      </c>
      <c r="AI43" s="11">
        <f>+'[1]Консолидовани биланс државе'!AI43</f>
        <v>465.31802108000022</v>
      </c>
      <c r="AJ43" s="11">
        <f>+'[1]Консолидовани биланс државе'!AJ43</f>
        <v>329.14801183999987</v>
      </c>
      <c r="AK43" s="11">
        <f>+'[1]Консолидовани биланс државе'!AK43</f>
        <v>4287.6313660300002</v>
      </c>
      <c r="AL43" s="11">
        <f>+'[1]Консолидовани биланс државе'!AL43</f>
        <v>1815.3938066399987</v>
      </c>
      <c r="AM43" s="11">
        <f>+'[1]Консолидовани биланс државе'!AM43</f>
        <v>605.80052773000011</v>
      </c>
      <c r="AN43" s="11">
        <f>+'[1]Консолидовани биланс државе'!AN43</f>
        <v>1023.4276076200014</v>
      </c>
      <c r="AO43" s="11">
        <f>+'[1]Консолидовани биланс државе'!AO43</f>
        <v>2141.6499764200007</v>
      </c>
      <c r="AP43" s="11">
        <f>+'[1]Консолидовани биланс државе'!AP43</f>
        <v>3522.9126999499981</v>
      </c>
      <c r="AQ43" s="11">
        <f>+'[1]Консолидовани биланс државе'!AQ43</f>
        <v>15454.925837380002</v>
      </c>
      <c r="AR43" s="11"/>
      <c r="AS43" s="11">
        <f>+'[1]Консолидовани биланс државе'!AS43</f>
        <v>2335.2493774099999</v>
      </c>
      <c r="AT43" s="11">
        <f>+'[1]Консолидовани биланс државе'!AT43</f>
        <v>2894.5966278800001</v>
      </c>
      <c r="AU43" s="11">
        <f>+'[1]Консолидовани биланс државе'!AU43</f>
        <v>2361.9882079200011</v>
      </c>
      <c r="AV43" s="11">
        <f>+'[1]Консолидовани биланс државе'!AV43</f>
        <v>473.48773372000045</v>
      </c>
      <c r="AW43" s="11">
        <f>+'[1]Консолидовани биланс државе'!AW43</f>
        <v>999.47051430999932</v>
      </c>
      <c r="AX43" s="11">
        <f>+'[1]Консолидовани биланс државе'!AX43</f>
        <v>3781.1413640900005</v>
      </c>
      <c r="AY43" s="11">
        <f>+'[1]Консолидовани биланс државе'!AY43</f>
        <v>1097.0927408599987</v>
      </c>
      <c r="AZ43" s="11">
        <f>+'[1]Консолидовани биланс државе'!AZ43</f>
        <v>786.58494415000155</v>
      </c>
      <c r="BA43" s="11">
        <f>+'[1]Консолидовани биланс државе'!BA43</f>
        <v>827.28674205999948</v>
      </c>
      <c r="BB43" s="11">
        <f>+'[1]Консолидовани биланс државе'!BB43</f>
        <v>1283.5387270399992</v>
      </c>
      <c r="BC43" s="11">
        <f>+'[1]Консолидовани биланс државе'!BC43</f>
        <v>1029.2271444500045</v>
      </c>
      <c r="BD43" s="11">
        <f>+'[1]Консолидовани биланс државе'!BD43</f>
        <v>1447.4</v>
      </c>
      <c r="BE43" s="11">
        <f>+'[1]Консолидовани биланс државе'!BE43</f>
        <v>19317.064123890006</v>
      </c>
      <c r="BF43" s="11"/>
      <c r="BG43" s="11">
        <f>+'[1]Консолидовани биланс државе'!BG43</f>
        <v>122.35618704000001</v>
      </c>
      <c r="BH43" s="11">
        <f>+'[1]Консолидовани биланс државе'!BH43</f>
        <v>395.81619857000004</v>
      </c>
      <c r="BI43" s="11">
        <f>+'[1]Консолидовани биланс државе'!BI43</f>
        <v>403.94043389000001</v>
      </c>
      <c r="BJ43" s="11">
        <f>+'[1]Консолидовани биланс државе'!BJ43</f>
        <v>1696.29221861</v>
      </c>
      <c r="BK43" s="11">
        <f>+'[1]Консолидовани биланс државе'!BK43</f>
        <v>2826.0120004999999</v>
      </c>
      <c r="BL43" s="11">
        <f>+'[1]Консолидовани биланс државе'!BL43</f>
        <v>1793.9637246600007</v>
      </c>
      <c r="BM43" s="11">
        <f>+'[1]Консолидовани биланс државе'!BM43</f>
        <v>6004.1018314899993</v>
      </c>
      <c r="BN43" s="11">
        <f>+'[1]Консолидовани биланс државе'!BN43</f>
        <v>2040.0539093499992</v>
      </c>
      <c r="BO43" s="11">
        <f>+'[1]Консолидовани биланс државе'!BO43</f>
        <v>1319.7159896000005</v>
      </c>
      <c r="BP43" s="11">
        <f>+'[1]Консолидовани биланс државе'!BP43</f>
        <v>833.45339982000064</v>
      </c>
      <c r="BQ43" s="11">
        <f>+'[1]Консолидовани биланс државе'!BQ43</f>
        <v>1744.0567903899976</v>
      </c>
      <c r="BR43" s="11">
        <f>+'[1]Консолидовани биланс државе'!BR43</f>
        <v>4851.2575102000019</v>
      </c>
      <c r="BS43" s="11">
        <f>+'[1]Консолидовани биланс државе'!BS43</f>
        <v>24031.020194119999</v>
      </c>
      <c r="BT43" s="11"/>
      <c r="BU43" s="11">
        <f>+'[1]Консолидовани биланс државе'!BU43</f>
        <v>85.114923439999998</v>
      </c>
      <c r="BV43" s="11">
        <f>+'[1]Консолидовани биланс државе'!BV43</f>
        <v>512.36587892</v>
      </c>
      <c r="BW43" s="11">
        <f>+'[1]Консолидовани биланс државе'!BW43</f>
        <v>3957.3551678799995</v>
      </c>
      <c r="BX43" s="11">
        <f>+'[1]Консолидовани биланс државе'!BX43</f>
        <v>2247.0104325500006</v>
      </c>
      <c r="BY43" s="11">
        <f>+'[1]Консолидовани биланс државе'!BY43</f>
        <v>2816.4666518699987</v>
      </c>
      <c r="BZ43" s="11">
        <f>+'[1]Консолидовани биланс државе'!BZ43</f>
        <v>1353.6892180499995</v>
      </c>
      <c r="CA43" s="11">
        <f>+'[1]Консолидовани биланс државе'!CA43</f>
        <v>3538.305370300001</v>
      </c>
      <c r="CB43" s="11">
        <f>+'[1]Консолидовани биланс државе'!CB43</f>
        <v>2272.1656786900007</v>
      </c>
      <c r="CC43" s="11">
        <f>+'[1]Консолидовани биланс државе'!CC43</f>
        <v>2718.088134329998</v>
      </c>
      <c r="CD43" s="11">
        <f>+'[1]Консолидовани биланс државе'!CD43</f>
        <v>4791.7871514700018</v>
      </c>
      <c r="CE43" s="11">
        <f>+'[1]Консолидовани биланс државе'!CE43</f>
        <v>1331.2224919099999</v>
      </c>
      <c r="CF43" s="11">
        <f>+'[1]Консолидовани биланс државе'!CF43</f>
        <v>4370.3676744400045</v>
      </c>
      <c r="CG43" s="11">
        <f>+'[1]Консолидовани биланс државе'!CG43</f>
        <v>29993.938773850005</v>
      </c>
      <c r="CH43" s="11"/>
      <c r="CI43" s="11">
        <f>+'[1]Консолидовани биланс државе'!CI43</f>
        <v>195.62299999999999</v>
      </c>
      <c r="CJ43" s="11">
        <f>+'[1]Консолидовани биланс државе'!CJ43</f>
        <v>616.14111871</v>
      </c>
      <c r="CK43" s="11">
        <f>+'[1]Консолидовани биланс државе'!CK43</f>
        <v>4686.7020211200006</v>
      </c>
      <c r="CL43" s="11">
        <f>+'[1]Консолидовани биланс државе'!CL43</f>
        <v>3449.53947135</v>
      </c>
      <c r="CM43" s="11">
        <f>+'[1]Консолидовани биланс државе'!CM43</f>
        <v>2950.5450206600008</v>
      </c>
      <c r="CN43" s="11">
        <f>+'[1]Консолидовани биланс државе'!CN43</f>
        <v>3565.4737598499996</v>
      </c>
      <c r="CO43" s="11">
        <f>+'[1]Консолидовани биланс државе'!CO43</f>
        <v>2434.8243439600028</v>
      </c>
      <c r="CP43" s="11">
        <f>+'[1]Консолидовани биланс државе'!CP43</f>
        <v>1500.0281642699965</v>
      </c>
      <c r="CQ43" s="11">
        <f>+'[1]Консолидовани биланс државе'!CQ43</f>
        <v>830.92145249999999</v>
      </c>
      <c r="CR43" s="11">
        <f>+'[1]Консолидовани биланс државе'!CR43</f>
        <v>1551.17974104</v>
      </c>
      <c r="CS43" s="11">
        <f>+'[1]Консолидовани биланс државе'!CS43</f>
        <v>1032.3975344099997</v>
      </c>
      <c r="CT43" s="11">
        <f>+'[1]Консолидовани биланс државе'!CT43</f>
        <v>2196.8026076300025</v>
      </c>
      <c r="CU43" s="11">
        <f>+'[1]Консолидовани биланс државе'!CU43</f>
        <v>25010.1782355</v>
      </c>
      <c r="CV43" s="11"/>
      <c r="CW43" s="11">
        <f>+'[1]Консолидовани биланс државе'!CW43</f>
        <v>613.222847</v>
      </c>
      <c r="CX43" s="11">
        <f>+'[1]Консолидовани биланс државе'!CX43</f>
        <v>3240.5113679999999</v>
      </c>
      <c r="CY43" s="11">
        <f>+'[1]Консолидовани биланс државе'!CY43</f>
        <v>799.76816060000044</v>
      </c>
      <c r="CZ43" s="11">
        <f>+'[1]Консолидовани биланс државе'!CZ43</f>
        <v>3286.4819725699995</v>
      </c>
      <c r="DA43" s="11">
        <f>+'[1]Консолидовани биланс државе'!DA43</f>
        <v>1612.4107312399997</v>
      </c>
      <c r="DB43" s="11">
        <f>+'[1]Консолидовани биланс државе'!DB43</f>
        <v>12585.266377010001</v>
      </c>
      <c r="DC43" s="11">
        <f>+'[1]Консолидовани биланс државе'!DC43</f>
        <v>5928.8952406299986</v>
      </c>
      <c r="DD43" s="11">
        <f>+'[1]Консолидовани биланс државе'!DD43</f>
        <v>426.06358561000059</v>
      </c>
      <c r="DE43" s="11">
        <f>+'[1]Консолидовани биланс државе'!DE43</f>
        <v>1260.4351352200013</v>
      </c>
      <c r="DF43" s="11">
        <f>+'[1]Консолидовани биланс државе'!DF43</f>
        <v>1899.6172269499943</v>
      </c>
      <c r="DG43" s="11">
        <f>+'[1]Консолидовани биланс државе'!DG43</f>
        <v>253.30333638000488</v>
      </c>
      <c r="DH43" s="11">
        <f>+'[1]Консолидовани биланс државе'!DH43</f>
        <v>6259.9466971900047</v>
      </c>
      <c r="DI43" s="11">
        <f>+'[1]Консолидовани биланс државе'!DI43</f>
        <v>38165.922678400006</v>
      </c>
      <c r="DJ43" s="11"/>
      <c r="DK43" s="11">
        <f>+'[1]Консолидовани биланс државе'!DK43</f>
        <v>210.10818872999999</v>
      </c>
      <c r="DL43" s="11">
        <f>+'[1]Консолидовани биланс државе'!DL43</f>
        <v>1280.8070191300001</v>
      </c>
      <c r="DM43" s="11">
        <f>+'[1]Консолидовани биланс државе'!DM43</f>
        <v>6495.8265477399991</v>
      </c>
      <c r="DN43" s="11">
        <f>+'[1]Консолидовани биланс државе'!DN43</f>
        <v>1333.6379340999999</v>
      </c>
      <c r="DO43" s="11">
        <f>+'[1]Консолидовани биланс државе'!DO43</f>
        <v>994.38142724000068</v>
      </c>
      <c r="DP43" s="11">
        <f>+'[1]Консолидовани биланс државе'!DP43</f>
        <v>1562.0028830600002</v>
      </c>
      <c r="DQ43" s="11">
        <f>+'[1]Консолидовани биланс државе'!DQ43</f>
        <v>7560.3600000000006</v>
      </c>
      <c r="DR43" s="11">
        <f>+'[1]Консолидовани биланс државе'!DR43</f>
        <v>3080.86002435</v>
      </c>
      <c r="DS43" s="11">
        <f>+'[1]Консолидовани биланс државе'!DS43</f>
        <v>322.99185975</v>
      </c>
      <c r="DT43" s="11">
        <f>+'[1]Консолидовани биланс државе'!DT43</f>
        <v>367.10999999999996</v>
      </c>
      <c r="DU43" s="11">
        <f>+'[1]Консолидовани биланс државе'!DU43</f>
        <v>337.20011589999768</v>
      </c>
      <c r="DV43" s="11">
        <f>+'[1]Консолидовани биланс државе'!DV43</f>
        <v>12102.741000000002</v>
      </c>
      <c r="DW43" s="11">
        <f>+'[1]Консолидовани биланс државе'!DW43</f>
        <v>35648.027000000002</v>
      </c>
      <c r="DX43" s="11"/>
      <c r="DY43" s="11">
        <f>+'[1]Консолидовани биланс државе'!DY43</f>
        <v>5.5119999999999996</v>
      </c>
      <c r="DZ43" s="11">
        <f>+'[1]Консолидовани биланс државе'!DZ43</f>
        <v>802.45159999999998</v>
      </c>
      <c r="EA43" s="11">
        <f>+'[1]Консолидовани биланс државе'!EA43</f>
        <v>4434.5771603799994</v>
      </c>
      <c r="EB43" s="11">
        <f>+'[1]Консолидовани биланс државе'!EB43</f>
        <v>3180.2381409699992</v>
      </c>
      <c r="EC43" s="11">
        <f>+'[1]Консолидовани биланс државе'!EC43</f>
        <v>2367.5700986500015</v>
      </c>
      <c r="ED43" s="11">
        <f>+'[1]Консолидовани биланс државе'!ED43</f>
        <v>214.57297459999845</v>
      </c>
      <c r="EE43" s="11">
        <f>+'[1]Консолидовани биланс државе'!EE43</f>
        <v>195.8417965400009</v>
      </c>
      <c r="EF43" s="11">
        <f>+'[1]Консолидовани биланс државе'!EF43</f>
        <v>35.095560319999692</v>
      </c>
      <c r="EG43" s="11">
        <f>+'[1]Консолидовани биланс државе'!EG43</f>
        <v>58.810995630001159</v>
      </c>
      <c r="EH43" s="11">
        <f>+'[1]Консолидовани биланс државе'!EH43</f>
        <v>241.79136251999844</v>
      </c>
      <c r="EI43" s="11">
        <f>+'[1]Консолидовани биланс државе'!EI43</f>
        <v>213.44473570000076</v>
      </c>
      <c r="EJ43" s="11">
        <f>+'[1]Консолидовани биланс државе'!EJ43</f>
        <v>43623.194210289999</v>
      </c>
      <c r="EK43" s="11">
        <f>+'[1]Консолидовани биланс државе'!EK43</f>
        <v>55373.1006356</v>
      </c>
      <c r="EL43" s="11">
        <f>+'[1]Консолидовани биланс државе'!EL43</f>
        <v>55373.1006356</v>
      </c>
      <c r="EM43" s="11"/>
      <c r="EN43" s="11">
        <f>+'[1]Консолидовани биланс државе'!EN43</f>
        <v>3.6659999999999999</v>
      </c>
      <c r="EO43" s="11">
        <f>+'[1]Консолидовани биланс државе'!EO43</f>
        <v>194.2</v>
      </c>
      <c r="EP43" s="11">
        <f>+'[1]Консолидовани биланс државе'!EP43</f>
        <v>283.35500000000002</v>
      </c>
      <c r="EQ43" s="11">
        <f>+'[1]Консолидовани биланс државе'!EQ43</f>
        <v>230.88700000000003</v>
      </c>
      <c r="ER43" s="11">
        <f>+'[1]Консолидовани биланс државе'!ER43</f>
        <v>325.25600000000003</v>
      </c>
      <c r="ES43" s="11">
        <f>+'[1]Консолидовани биланс државе'!ES43</f>
        <v>312.89999999999998</v>
      </c>
      <c r="ET43" s="11">
        <f>+'[1]Консолидовани биланс државе'!ET43</f>
        <v>208.09999999999988</v>
      </c>
      <c r="EU43" s="11">
        <f>+'[1]Консолидовани биланс државе'!EU43</f>
        <v>137</v>
      </c>
      <c r="EV43" s="11">
        <f>+'[1]Консолидовани биланс државе'!EV43</f>
        <v>320.50900000000007</v>
      </c>
      <c r="EW43" s="11">
        <f>+'[1]Консолидовани биланс државе'!EW43</f>
        <v>200.1999999999999</v>
      </c>
      <c r="EX43" s="11">
        <f>+'[1]Консолидовани биланс државе'!EX43</f>
        <v>166.79999999999995</v>
      </c>
      <c r="EY43" s="11">
        <f>+'[1]Консолидовани биланс државе'!EY43</f>
        <v>345.28999999999985</v>
      </c>
      <c r="EZ43" s="11">
        <f>+'[1]Консолидовани биланс државе'!EZ43</f>
        <v>2728.1629999999996</v>
      </c>
      <c r="FA43" s="11">
        <f>+'[1]Консолидовани биланс државе'!FA43</f>
        <v>2728.1629999999996</v>
      </c>
      <c r="FB43" s="11">
        <f>+'[1]Консолидовани биланс државе'!FB43</f>
        <v>251.19320000000002</v>
      </c>
      <c r="FC43" s="11">
        <f>+'[1]Консолидовани биланс државе'!FC43</f>
        <v>235.41739999999999</v>
      </c>
      <c r="FD43" s="11">
        <f>+'[1]Консолидовани биланс државе'!FD43</f>
        <v>136.965</v>
      </c>
      <c r="FE43" s="11">
        <f>+'[1]Консолидовани биланс државе'!FE43</f>
        <v>271.58097878999996</v>
      </c>
      <c r="FF43" s="11">
        <f>+'[1]Консолидовани биланс државе'!FF43</f>
        <v>313.29451409000006</v>
      </c>
      <c r="FG43" s="11">
        <f>+'[1]Консолидовани биланс државе'!FG43</f>
        <v>459.14103218999992</v>
      </c>
      <c r="FH43" s="11">
        <f>+'[1]Консолидовани биланс државе'!FH43</f>
        <v>309.5227716600001</v>
      </c>
      <c r="FI43" s="11">
        <f>+'[1]Консолидовани биланс државе'!FI43</f>
        <v>540.65068227999996</v>
      </c>
      <c r="FJ43" s="11">
        <f>+'[1]Консолидовани биланс државе'!FJ43</f>
        <v>115.76442098999991</v>
      </c>
      <c r="FK43" s="11">
        <f>+'[1]Консолидовани биланс државе'!FK43</f>
        <v>123.342</v>
      </c>
      <c r="FL43" s="11">
        <f>+'[1]Консолидовани биланс државе'!FL43</f>
        <v>49.997993599999901</v>
      </c>
      <c r="FM43" s="11">
        <f>+'[1]Консолидовани биланс државе'!FM43</f>
        <v>525.68582364999997</v>
      </c>
      <c r="FN43" s="11">
        <f>+'[1]Консолидовани биланс државе'!FN43</f>
        <v>3332.5558172499996</v>
      </c>
      <c r="FO43" s="11">
        <f>+'[1]Консолидовани биланс државе'!FO43</f>
        <v>3332.5558172499996</v>
      </c>
      <c r="FP43" s="11">
        <f>+'[1]Консолидовани биланс државе'!FP43</f>
        <v>230.60380000000001</v>
      </c>
      <c r="FQ43" s="11">
        <f>+'[1]Консолидовани биланс државе'!FQ43</f>
        <v>358.66720664999997</v>
      </c>
      <c r="FR43" s="11">
        <f>+'[1]Консолидовани биланс државе'!FR43</f>
        <v>1620.84099335</v>
      </c>
      <c r="FS43" s="11">
        <f>+'[1]Консолидовани биланс државе'!FS43</f>
        <v>254.36500000000035</v>
      </c>
      <c r="FT43" s="11">
        <f>+'[1]Консолидовани биланс државе'!FT43</f>
        <v>825.12699999999995</v>
      </c>
      <c r="FU43" s="11">
        <f>+'[1]Консолидовани биланс државе'!FU43</f>
        <v>4035.4289999999996</v>
      </c>
      <c r="FV43" s="11">
        <f>+'[1]Консолидовани биланс државе'!FV43</f>
        <v>2939.3919999999998</v>
      </c>
      <c r="FW43" s="11">
        <f>+'[1]Консолидовани биланс државе'!FW43</f>
        <v>36.85</v>
      </c>
      <c r="FX43" s="11">
        <f>+'[1]Консолидовани биланс државе'!FX43</f>
        <v>235.023</v>
      </c>
      <c r="FY43" s="11">
        <f>+'[1]Консолидовани биланс државе'!FY43</f>
        <v>1198.3109999999999</v>
      </c>
      <c r="FZ43" s="11">
        <f>+'[1]Консолидовани биланс државе'!FZ43</f>
        <v>63.832000000000001</v>
      </c>
      <c r="GA43" s="11">
        <f>+'[1]Консолидовани биланс државе'!GA43</f>
        <v>1379.6790000000001</v>
      </c>
      <c r="GB43" s="11">
        <f>+'[1]Консолидовани биланс државе'!GB43</f>
        <v>13178.119999999999</v>
      </c>
      <c r="GC43" s="11">
        <f>+'[1]Консолидовани биланс државе'!GD43</f>
        <v>441.61259999999993</v>
      </c>
      <c r="GD43" s="11">
        <f>+'[1]Консолидовани биланс државе'!GE43</f>
        <v>1578.4974</v>
      </c>
      <c r="GE43" s="11">
        <f>+'[1]Консолидовани биланс државе'!GF43</f>
        <v>421.06100000000009</v>
      </c>
      <c r="GF43" s="11">
        <f>+'[1]Консолидовани биланс државе'!GG43</f>
        <v>316.04200000000003</v>
      </c>
      <c r="GG43" s="11">
        <f>+'[1]Консолидовани биланс државе'!GH43</f>
        <v>196.32400000000001</v>
      </c>
      <c r="GH43" s="11">
        <f>+'[1]Консолидовани биланс државе'!GI43</f>
        <v>580.70400000000006</v>
      </c>
      <c r="GI43" s="11">
        <f>+'[1]Консолидовани биланс државе'!GJ43</f>
        <v>208.571</v>
      </c>
      <c r="GJ43" s="11">
        <f>+'[1]Консолидовани биланс државе'!GK43</f>
        <v>143.55799999999999</v>
      </c>
      <c r="GK43" s="11">
        <f>+'[1]Консолидовани биланс државе'!GL43</f>
        <v>179.07400000000001</v>
      </c>
      <c r="GL43" s="11">
        <f>+'[1]Консолидовани биланс државе'!GM43</f>
        <v>109.298</v>
      </c>
      <c r="GM43" s="11">
        <f>+'[1]Консолидовани биланс државе'!GN43</f>
        <v>703.36200000000008</v>
      </c>
      <c r="GN43" s="11">
        <f>+'[1]Консолидовани биланс државе'!GO43</f>
        <v>1931.088</v>
      </c>
      <c r="GO43" s="11">
        <f>+'[1]Консолидовани биланс државе'!GP43</f>
        <v>6809.192</v>
      </c>
      <c r="GP43" s="11">
        <f>+'[1]Консолидовани биланс државе'!GQ43</f>
        <v>6809.192</v>
      </c>
      <c r="GQ43" s="11"/>
      <c r="GR43" s="11">
        <f>+'[1]Консолидовани биланс државе'!GS43</f>
        <v>207.60300000000001</v>
      </c>
      <c r="GS43" s="11">
        <f>+'[1]Консолидовани биланс државе'!GT43</f>
        <v>296.291</v>
      </c>
      <c r="GT43" s="11">
        <f>+'[1]Консолидовани биланс државе'!GU43</f>
        <v>236.761</v>
      </c>
      <c r="GU43" s="11">
        <f>+'[1]Консолидовани биланс државе'!GV43</f>
        <v>211.81400000000005</v>
      </c>
      <c r="GV43" s="11">
        <f>+'[1]Консолидовани биланс државе'!GW43</f>
        <v>1257.5550000000001</v>
      </c>
      <c r="GW43" s="11">
        <f>+'[1]Консолидовани биланс државе'!GX43</f>
        <v>270.61400000000003</v>
      </c>
      <c r="GX43" s="11">
        <f>+'[1]Консолидовани биланс државе'!GY43</f>
        <v>313.06600000000003</v>
      </c>
      <c r="GY43" s="11">
        <f>+'[1]Консолидовани биланс државе'!GZ43</f>
        <v>506.96800000000002</v>
      </c>
      <c r="GZ43" s="11">
        <f>+'[1]Консолидовани биланс државе'!HA43</f>
        <v>1318.0770000000002</v>
      </c>
      <c r="HA43" s="11">
        <f>+'[1]Консолидовани биланс државе'!HB43</f>
        <v>1603.3589999999999</v>
      </c>
      <c r="HB43" s="11">
        <f>+'[1]Консолидовани биланс државе'!HC43</f>
        <v>3397.8469999999998</v>
      </c>
      <c r="HC43" s="11">
        <f>+'[1]Консолидовани биланс државе'!HD43</f>
        <v>1270.192</v>
      </c>
      <c r="HD43" s="11">
        <f>+'[1]Консолидовани биланс државе'!HE43</f>
        <v>10890.147000000001</v>
      </c>
      <c r="HE43" s="11">
        <f>+'[1]Консолидовани биланс државе'!HF43</f>
        <v>10890.147000000001</v>
      </c>
      <c r="HF43" s="11">
        <f>+'[1]Консолидовани биланс државе'!HG43</f>
        <v>142.52500000000001</v>
      </c>
      <c r="HG43" s="11">
        <f>+'[1]Консолидовани биланс државе'!HH43</f>
        <v>176.43199999999999</v>
      </c>
      <c r="HH43" s="11">
        <f>+'[1]Консолидовани биланс државе'!HI43</f>
        <v>1636.894</v>
      </c>
      <c r="HI43" s="11">
        <f>+'[1]Консолидовани биланс државе'!HJ43</f>
        <v>369.32099999999997</v>
      </c>
      <c r="HJ43" s="11">
        <f>+'[1]Консолидовани биланс државе'!HK43</f>
        <v>10143.652999999998</v>
      </c>
      <c r="HK43" s="11">
        <f>+'[1]Консолидовани биланс државе'!HL43</f>
        <v>4332.5060000000003</v>
      </c>
      <c r="HL43" s="11">
        <f>+'[1]Консолидовани биланс државе'!HM43</f>
        <v>1754.1869999999999</v>
      </c>
      <c r="HM43" s="11">
        <f>+'[1]Консолидовани биланс државе'!HN43</f>
        <v>2797.5059999999999</v>
      </c>
      <c r="HN43" s="11">
        <f>+'[1]Консолидовани биланс државе'!HO43</f>
        <v>1145.52</v>
      </c>
      <c r="HO43" s="11">
        <f>+'[1]Консолидовани биланс државе'!HP43</f>
        <v>1427.2439999999999</v>
      </c>
      <c r="HP43" s="11">
        <f>+'[1]Консолидовани биланс државе'!HQ43</f>
        <v>979.721</v>
      </c>
      <c r="HQ43" s="11">
        <f>+'[1]Консолидовани биланс државе'!HR43</f>
        <v>19276.277000000002</v>
      </c>
      <c r="HR43" s="11">
        <f>+'[1]Консолидовани биланс државе'!HS43</f>
        <v>44181.786</v>
      </c>
      <c r="HS43" s="11">
        <f>+'[1]Консолидовани биланс државе'!HT43</f>
        <v>44181.786</v>
      </c>
      <c r="HT43" s="11">
        <f>+'[1]Консолидовани биланс државе'!HU43</f>
        <v>175.72899999999998</v>
      </c>
      <c r="HU43" s="11">
        <f>+'[1]Консолидовани биланс државе'!HV43</f>
        <v>303.58761824999999</v>
      </c>
      <c r="HV43" s="11">
        <f>+'[1]Консолидовани биланс државе'!HW43</f>
        <v>487.48416800000001</v>
      </c>
      <c r="HW43" s="11">
        <f>+'[1]Консолидовани биланс државе'!HX43</f>
        <v>193.51395006000001</v>
      </c>
      <c r="HX43" s="11">
        <f>+'[1]Консолидовани биланс државе'!HY43</f>
        <v>8408.4917696899993</v>
      </c>
      <c r="HY43" s="11">
        <f>+'[1]Консолидовани биланс државе'!HZ43</f>
        <v>490.59689926999999</v>
      </c>
      <c r="HZ43" s="11">
        <f>+'[1]Консолидовани биланс државе'!IA43</f>
        <v>236.9</v>
      </c>
      <c r="IA43" s="11">
        <f>+'[1]Консолидовани биланс државе'!IB43</f>
        <v>819.62823291000007</v>
      </c>
      <c r="IB43" s="11">
        <f>+'[1]Консолидовани биланс државе'!IC43</f>
        <v>480.38693198000004</v>
      </c>
      <c r="IC43" s="11">
        <f>+'[1]Консолидовани биланс државе'!ID43</f>
        <v>326.03633603999992</v>
      </c>
      <c r="ID43" s="11">
        <f>+'[1]Консолидовани биланс државе'!IE43</f>
        <v>950.27851448999991</v>
      </c>
      <c r="IE43" s="11">
        <f>+'[1]Консолидовани биланс државе'!IF43</f>
        <v>38625.898248210004</v>
      </c>
      <c r="IF43" s="11">
        <f>+'[1]Консолидовани биланс државе'!IG43</f>
        <v>51498.531668900003</v>
      </c>
      <c r="IG43" s="11">
        <f>+'[1]Консолидовани биланс државе'!IH43</f>
        <v>51498.531668900003</v>
      </c>
      <c r="IH43" s="11">
        <f>+'[1]Консолидовани биланс државе'!II43</f>
        <v>433.06578959000001</v>
      </c>
      <c r="II43" s="11">
        <f>+'[1]Консолидовани биланс државе'!IJ43</f>
        <v>4988.0753072300004</v>
      </c>
      <c r="IJ43" s="11">
        <f>+'[1]Консолидовани биланс државе'!IK43</f>
        <v>1636.65541097</v>
      </c>
      <c r="IK43" s="11">
        <f>+'[1]Консолидовани биланс државе'!IL43</f>
        <v>2706.0311591999998</v>
      </c>
      <c r="IL43" s="11">
        <f>+'[1]Консолидовани биланс државе'!IM43</f>
        <v>1365.59517783</v>
      </c>
      <c r="IM43" s="11">
        <f>+'[1]Консолидовани биланс државе'!IN43</f>
        <v>1532.0764784</v>
      </c>
      <c r="IN43" s="11">
        <f>+'[1]Консолидовани биланс државе'!IO43</f>
        <v>5038.08</v>
      </c>
      <c r="IO43" s="11">
        <f>+'[1]Консолидовани биланс државе'!IP43</f>
        <v>1987.2016699999999</v>
      </c>
      <c r="IP43" s="11">
        <f>+'[1]Консолидовани биланс државе'!IQ43</f>
        <v>6412.4858999999997</v>
      </c>
      <c r="IQ43" s="11">
        <f>+'[1]Консолидовани биланс државе'!IR43</f>
        <v>8471.1585999999988</v>
      </c>
      <c r="IR43" s="11">
        <f>+'[1]Консолидовани биланс државе'!IS43</f>
        <v>103678.91492930999</v>
      </c>
      <c r="IS43" s="11">
        <f>+'[1]Консолидовани биланс државе'!IT43</f>
        <v>67318.221401439994</v>
      </c>
      <c r="IT43" s="11">
        <f>+'[1]Консолидовани биланс државе'!IU43</f>
        <v>205567.56182397</v>
      </c>
      <c r="IU43" s="59">
        <f>+'[1]Консолидовани биланс државе'!IV43</f>
        <v>205567.56182397</v>
      </c>
      <c r="IV43" s="11">
        <f>+'[1]Консолидовани биланс државе'!IW43</f>
        <v>15727.12202902</v>
      </c>
      <c r="IW43" s="11">
        <f>+'[1]Консолидовани биланс државе'!IX43</f>
        <v>5028.1549935100002</v>
      </c>
      <c r="IX43" s="11">
        <f>+'[1]Консолидовани биланс државе'!IY43</f>
        <v>11741.318599999999</v>
      </c>
      <c r="IY43" s="11">
        <f>+'[1]Консолидовани биланс државе'!IZ43</f>
        <v>14039.35669689</v>
      </c>
      <c r="IZ43" s="11">
        <f>+'[1]Консолидовани биланс државе'!JA43</f>
        <v>586.40740430999983</v>
      </c>
      <c r="JA43" s="11">
        <f>+'[1]Консолидовани биланс државе'!JB43</f>
        <v>475.34361592000016</v>
      </c>
      <c r="JB43" s="11">
        <f>+'[1]Консолидовани биланс државе'!JC43</f>
        <v>1418.06882361</v>
      </c>
      <c r="JC43" s="11">
        <f>+'[1]Консолидовани биланс државе'!JD43</f>
        <v>426.45806200000015</v>
      </c>
      <c r="JD43" s="11">
        <f>+'[1]Консолидовани биланс државе'!JE43</f>
        <v>517.44799999999952</v>
      </c>
      <c r="JE43" s="11">
        <f>+'[1]Консолидовани биланс државе'!JF43</f>
        <v>9273.4008243600001</v>
      </c>
      <c r="JF43" s="11">
        <f>+'[1]Консолидовани биланс државе'!JG43</f>
        <v>939.31017757000086</v>
      </c>
      <c r="JG43" s="11">
        <f>+'[1]Консолидовани биланс државе'!JH43</f>
        <v>13156.53276808</v>
      </c>
      <c r="JH43" s="11">
        <f>+'[1]Консолидовани биланс државе'!JI43</f>
        <v>73328.921995269993</v>
      </c>
      <c r="JI43" s="59">
        <f>+'[1]Консолидовани биланс државе'!JJ43</f>
        <v>73328.921995269993</v>
      </c>
      <c r="JJ43" s="11">
        <f>+'[1]Консолидовани биланс државе'!JK43</f>
        <v>319.88087221999996</v>
      </c>
      <c r="JK43" s="11">
        <f>+'[1]Консолидовани биланс државе'!JL43</f>
        <v>4706.7093945400002</v>
      </c>
      <c r="JL43" s="11">
        <f>+'[1]Консолидовани биланс државе'!JM43</f>
        <v>322.68744170000002</v>
      </c>
      <c r="JM43" s="11">
        <f>+'[1]Консолидовани биланс државе'!JN43</f>
        <v>1006.2721155</v>
      </c>
      <c r="JN43" s="11">
        <f>+'[1]Консолидовани биланс државе'!JO43</f>
        <v>1582.2980217899999</v>
      </c>
      <c r="JO43" s="11">
        <f>+'[1]Консолидовани биланс државе'!JP43</f>
        <v>188.70910347999998</v>
      </c>
      <c r="JP43" s="11">
        <f>+'[1]Консолидовани биланс државе'!JQ43</f>
        <v>1324.200902</v>
      </c>
      <c r="JQ43" s="11">
        <f>+'[1]Консолидовани биланс државе'!JR43</f>
        <v>204.70638283000005</v>
      </c>
      <c r="JR43" s="11">
        <f>+'[1]Консолидовани биланс државе'!JS43</f>
        <v>3176.1784267999997</v>
      </c>
      <c r="JS43" s="11">
        <f>+'[1]Консолидовани биланс државе'!JT43</f>
        <v>1019.1369208</v>
      </c>
      <c r="JT43" s="11">
        <f>+'[1]Консолидовани биланс државе'!JU43</f>
        <v>1171.2477841</v>
      </c>
      <c r="JU43" s="11">
        <f>+'[1]Консолидовани биланс државе'!JV43</f>
        <v>5921.7146309600002</v>
      </c>
      <c r="JV43" s="11">
        <f>+'[1]Консолидовани биланс државе'!JW43</f>
        <v>20943.74199672</v>
      </c>
      <c r="JW43" s="59">
        <f>+'[1]Консолидовани биланс државе'!JX43</f>
        <v>20943.74199672</v>
      </c>
      <c r="JX43" s="11">
        <f>+'[1]Консолидовани биланс државе'!JY43</f>
        <v>174.61500000000001</v>
      </c>
      <c r="JY43" s="11">
        <f>+'[1]Консолидовани биланс државе'!JZ43</f>
        <v>4244.2999999999993</v>
      </c>
      <c r="JZ43" s="11">
        <f>+'[1]Консолидовани биланс државе'!KA43</f>
        <v>936.875</v>
      </c>
      <c r="KA43" s="11">
        <f>+'[1]Консолидовани биланс државе'!KB43</f>
        <v>306.17500000000007</v>
      </c>
      <c r="KB43" s="11">
        <f>+'[1]Консолидовани биланс државе'!KC43</f>
        <v>212.38399999999996</v>
      </c>
      <c r="KC43" s="11">
        <f>+'[1]Консолидовани биланс државе'!KD43</f>
        <v>7544.4498500000009</v>
      </c>
      <c r="KD43" s="11">
        <f>+'[1]Консолидовани биланс државе'!KE43</f>
        <v>2310.7550000000001</v>
      </c>
      <c r="KE43" s="11">
        <f>+'[1]Консолидовани биланс државе'!KF43</f>
        <v>412.38489346</v>
      </c>
      <c r="KF43" s="11">
        <f>+'[1]Консолидовани биланс државе'!KG43</f>
        <v>2644.7759999999998</v>
      </c>
      <c r="KG43" s="11">
        <f>+'[1]Консолидовани биланс државе'!KH43</f>
        <v>148.27599999999995</v>
      </c>
      <c r="KH43" s="11">
        <f>+'[1]Консолидовани биланс државе'!KI43</f>
        <v>115.04999900000001</v>
      </c>
      <c r="KI43" s="11">
        <f>+'[1]Консолидовани биланс државе'!KJ43</f>
        <v>5359.4035219899997</v>
      </c>
      <c r="KJ43" s="11">
        <f>+'[1]Консолидовани биланс државе'!KK43</f>
        <v>4418.9149999999991</v>
      </c>
      <c r="KK43" s="59">
        <f>+'[1]Консолидовани биланс државе'!KL43</f>
        <v>24409.444264449998</v>
      </c>
      <c r="KL43" s="11">
        <f>+'[1]Консолидовани биланс државе'!KM43</f>
        <v>342.43374537</v>
      </c>
      <c r="KM43" s="11">
        <f>+'[1]Консолидовани биланс државе'!KN43</f>
        <v>5134.92243598</v>
      </c>
      <c r="KN43" s="11">
        <f>+'[1]Консолидовани биланс државе'!KO43</f>
        <v>0</v>
      </c>
      <c r="KO43" s="11">
        <f>+'[1]Консолидовани биланс државе'!KP43</f>
        <v>0</v>
      </c>
      <c r="KP43" s="11">
        <f>+'[1]Консолидовани биланс државе'!KQ43</f>
        <v>0</v>
      </c>
      <c r="KQ43" s="11">
        <f>+'[1]Консолидовани биланс државе'!KR43</f>
        <v>0</v>
      </c>
      <c r="KR43" s="11">
        <f>+'[1]Консолидовани биланс државе'!KS43</f>
        <v>0</v>
      </c>
      <c r="KS43" s="11">
        <f>+'[1]Консолидовани биланс државе'!KT43</f>
        <v>0</v>
      </c>
      <c r="KT43" s="11">
        <f>+'[1]Консолидовани биланс државе'!KU43</f>
        <v>0</v>
      </c>
      <c r="KU43" s="11">
        <f>+'[1]Консолидовани биланс државе'!KV43</f>
        <v>0</v>
      </c>
      <c r="KV43" s="11">
        <f>+'[1]Консолидовани биланс државе'!KW43</f>
        <v>0</v>
      </c>
      <c r="KW43" s="11">
        <f>+'[1]Консолидовани биланс државе'!KX43</f>
        <v>0</v>
      </c>
      <c r="KX43" s="11">
        <f>+'[1]Консолидовани биланс државе'!KY43</f>
        <v>5477.35618135</v>
      </c>
      <c r="KY43" s="59">
        <f>+'[1]Консолидовани биланс државе'!KZ43</f>
        <v>5477.35618135</v>
      </c>
      <c r="KZ43" s="59">
        <f>+'[1]Консолидовани биланс државе'!LA43</f>
        <v>123.95251280800832</v>
      </c>
      <c r="LA43" s="12">
        <f>+'[1]Консолидовани биланс државе'!LB43</f>
        <v>120.92928078830082</v>
      </c>
    </row>
    <row r="44" spans="1:313" s="102" customFormat="1" ht="16.7" customHeight="1" x14ac:dyDescent="0.45">
      <c r="A44" s="101"/>
      <c r="B44" s="17" t="s">
        <v>44</v>
      </c>
      <c r="C44" s="18">
        <f>+'[1]Консолидовани биланс државе'!C44</f>
        <v>4907.3616735333271</v>
      </c>
      <c r="D44" s="18">
        <f>+'[1]Консолидовани биланс државе'!D44</f>
        <v>2197.4234722033361</v>
      </c>
      <c r="E44" s="18">
        <f>+'[1]Консолидовани биланс државе'!E44</f>
        <v>2025.6316705433346</v>
      </c>
      <c r="F44" s="18">
        <f>+'[1]Консолидовани биланс државе'!F44</f>
        <v>3060.7603555233291</v>
      </c>
      <c r="G44" s="18">
        <f>+'[1]Консолидовани биланс државе'!G44</f>
        <v>2303.498899513339</v>
      </c>
      <c r="H44" s="18">
        <f>+'[1]Консолидовани биланс државе'!H44</f>
        <v>-1093.3681939566595</v>
      </c>
      <c r="I44" s="18">
        <f>+'[1]Консолидовани биланс државе'!I44</f>
        <v>-1416.2656851266656</v>
      </c>
      <c r="J44" s="18">
        <f>+'[1]Консолидовани биланс државе'!J44</f>
        <v>634.82537818334094</v>
      </c>
      <c r="K44" s="18">
        <f>+'[1]Консолидовани биланс државе'!K44</f>
        <v>408.58741365333117</v>
      </c>
      <c r="L44" s="18">
        <f>+'[1]Консолидовани биланс државе'!L44</f>
        <v>1487.8258821633644</v>
      </c>
      <c r="M44" s="18">
        <f>+'[1]Консолидовани биланс државе'!M44</f>
        <v>-1293.6814033666888</v>
      </c>
      <c r="N44" s="18">
        <f>+'[1]Консолидовани биланс државе'!N44</f>
        <v>7516.6639088333613</v>
      </c>
      <c r="O44" s="18">
        <f>+'[1]Консолидовани биланс државе'!O44</f>
        <v>20739.26337170005</v>
      </c>
      <c r="P44" s="18"/>
      <c r="Q44" s="18">
        <f>+'[1]Консолидовани биланс државе'!Q44</f>
        <v>-3416.1207249933432</v>
      </c>
      <c r="R44" s="18">
        <f>+'[1]Консолидовани биланс државе'!R44</f>
        <v>1107.4164773866578</v>
      </c>
      <c r="S44" s="18">
        <f>+'[1]Консолидовани биланс државе'!S44</f>
        <v>4106.5062244666478</v>
      </c>
      <c r="T44" s="18">
        <f>+'[1]Консолидовани биланс државе'!T44</f>
        <v>6278.3540608100011</v>
      </c>
      <c r="U44" s="18">
        <f>+'[1]Консолидовани биланс државе'!U44</f>
        <v>3098.2770578899945</v>
      </c>
      <c r="V44" s="18">
        <f>+'[1]Консолидовани биланс државе'!V44</f>
        <v>4180.4907863899571</v>
      </c>
      <c r="W44" s="18">
        <f>+'[1]Консолидовани биланс државе'!W44</f>
        <v>2619.7935265800043</v>
      </c>
      <c r="X44" s="18">
        <f>+'[1]Консолидовани биланс државе'!X44</f>
        <v>-304.29720990998612</v>
      </c>
      <c r="Y44" s="18">
        <f>+'[1]Консолидовани биланс државе'!Y44</f>
        <v>-2140.1108880199899</v>
      </c>
      <c r="Z44" s="18">
        <f>+'[1]Консолидовани биланс државе'!Z44</f>
        <v>-3655.9583882800071</v>
      </c>
      <c r="AA44" s="18">
        <f>+'[1]Консолидовани биланс државе'!AA44</f>
        <v>-8748.3851850899518</v>
      </c>
      <c r="AB44" s="18">
        <f>+'[1]Консолидовани биланс државе'!AB44</f>
        <v>-33590.912298250041</v>
      </c>
      <c r="AC44" s="18">
        <f>+'[1]Консолидовани биланс државе'!AC44</f>
        <v>-30464.946561019984</v>
      </c>
      <c r="AD44" s="18"/>
      <c r="AE44" s="18">
        <f>+'[1]Консолидовани биланс државе'!AE44</f>
        <v>-877.66080354666337</v>
      </c>
      <c r="AF44" s="18">
        <f>+'[1]Консолидовани биланс државе'!AF44</f>
        <v>-2204.025191306675</v>
      </c>
      <c r="AG44" s="18">
        <f>+'[1]Консолидовани биланс државе'!AG44</f>
        <v>4428.2876422133122</v>
      </c>
      <c r="AH44" s="18">
        <f>+'[1]Консолидовани биланс државе'!AH44</f>
        <v>8901.3041637533315</v>
      </c>
      <c r="AI44" s="18">
        <f>+'[1]Консолидовани биланс државе'!AI44</f>
        <v>6799.7668685033423</v>
      </c>
      <c r="AJ44" s="18">
        <f>+'[1]Консолидовани биланс државе'!AJ44</f>
        <v>1847.5718991633039</v>
      </c>
      <c r="AK44" s="18">
        <f>+'[1]Консолидовани биланс државе'!AK44</f>
        <v>-1377.5366157399985</v>
      </c>
      <c r="AL44" s="18">
        <f>+'[1]Консолидовани биланс државе'!AL44</f>
        <v>-4593.3139628899953</v>
      </c>
      <c r="AM44" s="18">
        <f>+'[1]Консолидовани биланс државе'!AM44</f>
        <v>-6218.1718174699927</v>
      </c>
      <c r="AN44" s="18">
        <f>+'[1]Консолидовани биланс државе'!AN44</f>
        <v>-1200.4047735700151</v>
      </c>
      <c r="AO44" s="18">
        <f>+'[1]Консолидовани биланс државе'!AO44</f>
        <v>-2328.5270781199797</v>
      </c>
      <c r="AP44" s="18">
        <f>+'[1]Консолидовани биланс државе'!AP44</f>
        <v>-48211.740768450021</v>
      </c>
      <c r="AQ44" s="18">
        <f>+'[1]Консолидовани биланс државе'!AQ44</f>
        <v>-45034.450437460095</v>
      </c>
      <c r="AR44" s="18"/>
      <c r="AS44" s="18">
        <f>+'[1]Консолидовани биланс државе'!AS44</f>
        <v>8646.8746704833466</v>
      </c>
      <c r="AT44" s="18">
        <f>+'[1]Консолидовани биланс државе'!AT44</f>
        <v>-2251.8300368099881</v>
      </c>
      <c r="AU44" s="18">
        <f>+'[1]Консолидовани биланс државе'!AU44</f>
        <v>1815.89659590667</v>
      </c>
      <c r="AV44" s="18">
        <f>+'[1]Консолидовани биланс државе'!AV44</f>
        <v>-1823.4762964692491</v>
      </c>
      <c r="AW44" s="18">
        <f>+'[1]Консолидовани биланс државе'!AW44</f>
        <v>-12755.555175463349</v>
      </c>
      <c r="AX44" s="18">
        <f>+'[1]Консолидовани биланс државе'!AX44</f>
        <v>-6775.2096097800095</v>
      </c>
      <c r="AY44" s="18">
        <f>+'[1]Консолидовани биланс државе'!AY44</f>
        <v>4735.1330151033326</v>
      </c>
      <c r="AZ44" s="18">
        <f>+'[1]Консолидовани биланс државе'!AZ44</f>
        <v>-7332.7465242166509</v>
      </c>
      <c r="BA44" s="18">
        <f>+'[1]Консолидовани биланс државе'!BA44</f>
        <v>-3461.2040330599702</v>
      </c>
      <c r="BB44" s="18">
        <f>+'[1]Консолидовани биланс државе'!BB44</f>
        <v>-6623.4127211033338</v>
      </c>
      <c r="BC44" s="18">
        <f>+'[1]Консолидовани биланс државе'!BC44</f>
        <v>-14925.121272033357</v>
      </c>
      <c r="BD44" s="18">
        <f>+'[1]Консолидовани биланс државе'!BD44</f>
        <v>-31288.544803913319</v>
      </c>
      <c r="BE44" s="18">
        <f>+'[1]Консолидовани биланс државе'!BE44</f>
        <v>-72039.196191355877</v>
      </c>
      <c r="BF44" s="18"/>
      <c r="BG44" s="18">
        <f>+'[1]Консолидовани биланс државе'!BG44</f>
        <v>95.387819399984437</v>
      </c>
      <c r="BH44" s="18">
        <f>+'[1]Консолидовани биланс државе'!BH44</f>
        <v>-11990.869730080012</v>
      </c>
      <c r="BI44" s="18">
        <f>+'[1]Консолидовани биланс државе'!BI44</f>
        <v>-1029.443203509989</v>
      </c>
      <c r="BJ44" s="18">
        <f>+'[1]Консолидовани биланс државе'!BJ44</f>
        <v>-17718.729957439966</v>
      </c>
      <c r="BK44" s="18">
        <f>+'[1]Консолидовани биланс државе'!BK44</f>
        <v>-16597.053155339992</v>
      </c>
      <c r="BL44" s="18">
        <f>+'[1]Консолидовани биланс државе'!BL44</f>
        <v>-12473.32269120001</v>
      </c>
      <c r="BM44" s="18">
        <f>+'[1]Консолидовани биланс државе'!BM44</f>
        <v>-3845.1315147967398</v>
      </c>
      <c r="BN44" s="18">
        <f>+'[1]Консолидовани биланс државе'!BN44</f>
        <v>-11846.362450706642</v>
      </c>
      <c r="BO44" s="18">
        <f>+'[1]Консолидовани биланс државе'!BO44</f>
        <v>-11263.896255226646</v>
      </c>
      <c r="BP44" s="18">
        <f>+'[1]Консолидовани биланс државе'!BP44</f>
        <v>-7350.4377372440358</v>
      </c>
      <c r="BQ44" s="18">
        <f>+'[1]Консолидовани биланс државе'!BQ44</f>
        <v>-7232.2030050852918</v>
      </c>
      <c r="BR44" s="18">
        <f>+'[1]Консолидовани биланс државе'!BR44</f>
        <v>-25884.717185860631</v>
      </c>
      <c r="BS44" s="18">
        <f>+'[1]Консолидовани биланс државе'!BS44</f>
        <v>-127136.77906708997</v>
      </c>
      <c r="BT44" s="18"/>
      <c r="BU44" s="18">
        <f>+'[1]Консолидовани биланс државе'!BU44</f>
        <v>475.97764018771704</v>
      </c>
      <c r="BV44" s="18">
        <f>+'[1]Консолидовани биланс државе'!BV44</f>
        <v>-16455.363785972266</v>
      </c>
      <c r="BW44" s="18">
        <f>+'[1]Консолидовани биланс државе'!BW44</f>
        <v>-8553.1203475122602</v>
      </c>
      <c r="BX44" s="18">
        <f>+'[1]Консолидовани биланс државе'!BX44</f>
        <v>-9812.3476764125371</v>
      </c>
      <c r="BY44" s="18">
        <f>+'[1]Консолидовани биланс државе'!BY44</f>
        <v>-14505.245152653966</v>
      </c>
      <c r="BZ44" s="18">
        <f>+'[1]Консолидовани биланс државе'!BZ44</f>
        <v>-9347.2397394770524</v>
      </c>
      <c r="CA44" s="18">
        <f>+'[1]Консолидовани биланс државе'!CA44</f>
        <v>-9704.9275990097376</v>
      </c>
      <c r="CB44" s="18">
        <f>+'[1]Консолидовани биланс државе'!CB44</f>
        <v>-5963.5023038961517</v>
      </c>
      <c r="CC44" s="18">
        <f>+'[1]Консолидовани биланс државе'!CC44</f>
        <v>-13754.635553876069</v>
      </c>
      <c r="CD44" s="18">
        <f>+'[1]Консолидовани биланс државе'!CD44</f>
        <v>-21557.791179499938</v>
      </c>
      <c r="CE44" s="18">
        <f>+'[1]Консолидовани биланс државе'!CE44</f>
        <v>-1131.9092731499113</v>
      </c>
      <c r="CF44" s="18">
        <f>+'[1]Консолидовани биланс државе'!CF44</f>
        <v>-30705.769558716915</v>
      </c>
      <c r="CG44" s="18">
        <f>+'[1]Консолидовани биланс државе'!CG44</f>
        <v>-141015.87452998909</v>
      </c>
      <c r="CH44" s="18"/>
      <c r="CI44" s="18">
        <f>+'[1]Консолидовани биланс државе'!CI44</f>
        <v>143.14955546846613</v>
      </c>
      <c r="CJ44" s="18">
        <f>+'[1]Консолидовани биланс државе'!CJ44</f>
        <v>-15794.410632341547</v>
      </c>
      <c r="CK44" s="18">
        <f>+'[1]Консолидовани биланс државе'!CK44</f>
        <v>-13003.642652011564</v>
      </c>
      <c r="CL44" s="18">
        <f>+'[1]Консолидовани биланс државе'!CL44</f>
        <v>-20005.467833126313</v>
      </c>
      <c r="CM44" s="18">
        <f>+'[1]Консолидовани биланс државе'!CM44</f>
        <v>-3700.0579966867517</v>
      </c>
      <c r="CN44" s="18">
        <f>+'[1]Консолидовани биланс државе'!CN44</f>
        <v>-19760.287041996387</v>
      </c>
      <c r="CO44" s="18">
        <f>+'[1]Консолидовани биланс државе'!CO44</f>
        <v>-21652.836318541522</v>
      </c>
      <c r="CP44" s="18">
        <f>+'[1]Консолидовани биланс државе'!CP44</f>
        <v>-14989.067175859629</v>
      </c>
      <c r="CQ44" s="18">
        <f>+'[1]Консолидовани биланс државе'!CQ44</f>
        <v>-8511.3145325101796</v>
      </c>
      <c r="CR44" s="18">
        <f>+'[1]Консолидовани биланс државе'!CR44</f>
        <v>-9427.002405544059</v>
      </c>
      <c r="CS44" s="18">
        <f>+'[1]Консолидовани биланс државе'!CS44</f>
        <v>-10655.937217213868</v>
      </c>
      <c r="CT44" s="18">
        <f>+'[1]Консолидовани биланс државе'!CT44</f>
        <v>-26127.046639245556</v>
      </c>
      <c r="CU44" s="18">
        <f>+'[1]Консолидовани биланс државе'!CU44</f>
        <v>-163483.92088960856</v>
      </c>
      <c r="CV44" s="18"/>
      <c r="CW44" s="18">
        <f>+'[1]Консолидовани биланс државе'!CW44</f>
        <v>-5266.9146445677034</v>
      </c>
      <c r="CX44" s="18">
        <f>+'[1]Консолидовани биланс државе'!CX44</f>
        <v>-34458.834346495481</v>
      </c>
      <c r="CY44" s="18">
        <f>+'[1]Консолидовани биланс државе'!CY44</f>
        <v>-17555.099407837886</v>
      </c>
      <c r="CZ44" s="18">
        <f>+'[1]Консолидовани биланс државе'!CZ44</f>
        <v>-24951.594015743889</v>
      </c>
      <c r="DA44" s="18">
        <f>+'[1]Консолидовани биланс државе'!DA44</f>
        <v>-12109.273024872877</v>
      </c>
      <c r="DB44" s="18">
        <f>+'[1]Консолидовани биланс државе'!DB44</f>
        <v>-32843.046210089786</v>
      </c>
      <c r="DC44" s="18">
        <f>+'[1]Консолидовани биланс државе'!DC44</f>
        <v>-5810.8749584035249</v>
      </c>
      <c r="DD44" s="18">
        <f>+'[1]Консолидовани биланс државе'!DD44</f>
        <v>-13789.672708005717</v>
      </c>
      <c r="DE44" s="18">
        <f>+'[1]Консолидовани биланс државе'!DE44</f>
        <v>-23077.491796925198</v>
      </c>
      <c r="DF44" s="18">
        <f>+'[1]Консолидовани биланс државе'!DF44</f>
        <v>-2418.1419998688216</v>
      </c>
      <c r="DG44" s="18">
        <f>+'[1]Консолидовани биланс државе'!DG44</f>
        <v>-22885.534507200689</v>
      </c>
      <c r="DH44" s="18">
        <f>+'[1]Консолидовани биланс државе'!DH44</f>
        <v>-50021.575598807714</v>
      </c>
      <c r="DI44" s="18">
        <f>+'[1]Консолидовани биланс државе'!DI44</f>
        <v>-245188.05321881967</v>
      </c>
      <c r="DJ44" s="18"/>
      <c r="DK44" s="18">
        <f>+'[1]Консолидовани биланс државе'!DK44</f>
        <v>4099.8266249935259</v>
      </c>
      <c r="DL44" s="18">
        <f>+'[1]Консолидовани биланс државе'!DL44</f>
        <v>-28698.482926486788</v>
      </c>
      <c r="DM44" s="18">
        <f>+'[1]Консолидовани биланс државе'!DM44</f>
        <v>-21630.145019377407</v>
      </c>
      <c r="DN44" s="18">
        <f>+'[1]Консолидовани биланс државе'!DN44</f>
        <v>-22906.048652383324</v>
      </c>
      <c r="DO44" s="18">
        <f>+'[1]Консолидовани биланс државе'!DO44</f>
        <v>-16795.557781275929</v>
      </c>
      <c r="DP44" s="18">
        <f>+'[1]Консолидовани биланс државе'!DP44</f>
        <v>-5000.6085837309074</v>
      </c>
      <c r="DQ44" s="18">
        <f>+'[1]Консолидовани биланс државе'!DQ44</f>
        <v>-9698.8690435302851</v>
      </c>
      <c r="DR44" s="18">
        <f>+'[1]Консолидовани биланс државе'!DR44</f>
        <v>-31254.851573537089</v>
      </c>
      <c r="DS44" s="18">
        <f>+'[1]Консолидовани биланс државе'!DS44</f>
        <v>-25176.027106229783</v>
      </c>
      <c r="DT44" s="18">
        <f>+'[1]Консолидовани биланс државе'!DT44</f>
        <v>-9623.2373194696556</v>
      </c>
      <c r="DU44" s="18">
        <f>+'[1]Консолидовани биланс државе'!DU44</f>
        <v>-13457.484485525289</v>
      </c>
      <c r="DV44" s="18">
        <f>+'[1]Консолидовани биланс државе'!DV44</f>
        <v>-31955.120512844267</v>
      </c>
      <c r="DW44" s="18">
        <f>+'[1]Консолидовани биланс државе'!DW44</f>
        <v>-212096.60637939721</v>
      </c>
      <c r="DX44" s="18"/>
      <c r="DY44" s="18">
        <f>+'[1]Консолидовани биланс државе'!DY44</f>
        <v>-529.80667283236107</v>
      </c>
      <c r="DZ44" s="18">
        <f>+'[1]Консолидовани биланс државе'!DZ44</f>
        <v>-26065.407833137928</v>
      </c>
      <c r="EA44" s="18">
        <f>+'[1]Консолидовани биланс државе'!EA44</f>
        <v>-41529.267842538946</v>
      </c>
      <c r="EB44" s="18">
        <f>+'[1]Консолидовани биланс државе'!EB44</f>
        <v>-19182.319450738258</v>
      </c>
      <c r="EC44" s="18">
        <f>+'[1]Консолидовани биланс државе'!EC44</f>
        <v>-23497.332094408965</v>
      </c>
      <c r="ED44" s="18">
        <f>+'[1]Консолидовани биланс државе'!ED44</f>
        <v>-2354.4448459301784</v>
      </c>
      <c r="EE44" s="18">
        <f>+'[1]Консолидовани биланс државе'!EE44</f>
        <v>-303.30462422809796</v>
      </c>
      <c r="EF44" s="18">
        <f>+'[1]Консолидовани биланс државе'!EF44</f>
        <v>-21820.2406479364</v>
      </c>
      <c r="EG44" s="18">
        <f>+'[1]Консолидовани биланс државе'!EG44</f>
        <v>-17626.525769463158</v>
      </c>
      <c r="EH44" s="18">
        <f>+'[1]Консолидовани биланс државе'!EH44</f>
        <v>-3970.7425726383808</v>
      </c>
      <c r="EI44" s="18">
        <f>+'[1]Консолидовани биланс државе'!EI44</f>
        <v>-12803.740770398261</v>
      </c>
      <c r="EJ44" s="18">
        <f>+'[1]Консолидовани биланс државе'!EJ44</f>
        <v>-88443.272941421572</v>
      </c>
      <c r="EK44" s="9">
        <f>+'[1]Консолидовани биланс државе'!EK44</f>
        <v>-258126.40606567252</v>
      </c>
      <c r="EL44" s="9">
        <f>+'[1]Консолидовани биланс државе'!EL44</f>
        <v>-258126.40606567252</v>
      </c>
      <c r="EM44" s="9"/>
      <c r="EN44" s="9">
        <f>+'[1]Консолидовани биланс државе'!EN44</f>
        <v>15885.935268660905</v>
      </c>
      <c r="EO44" s="9">
        <f>+'[1]Консолидовани биланс државе'!EO44</f>
        <v>-11661.729169482132</v>
      </c>
      <c r="EP44" s="9">
        <f>+'[1]Консолидовани биланс државе'!EP44</f>
        <v>-25375.242907110063</v>
      </c>
      <c r="EQ44" s="9">
        <f>+'[1]Консолидовани биланс државе'!EQ44</f>
        <v>-762.00784946366912</v>
      </c>
      <c r="ER44" s="9">
        <f>+'[1]Консолидовани биланс државе'!ER44</f>
        <v>-5426.3803760696901</v>
      </c>
      <c r="ES44" s="9">
        <f>+'[1]Консолидовани биланс државе'!ES44</f>
        <v>-8009.964548839198</v>
      </c>
      <c r="ET44" s="9">
        <f>+'[1]Консолидовани биланс државе'!ET44</f>
        <v>-3753.0830932833778</v>
      </c>
      <c r="EU44" s="9">
        <f>+'[1]Консолидовани биланс државе'!EU44</f>
        <v>-4954.9042781370226</v>
      </c>
      <c r="EV44" s="9">
        <f>+'[1]Консолидовани биланс државе'!EV44</f>
        <v>-7049.8861628882005</v>
      </c>
      <c r="EW44" s="9">
        <f>+'[1]Консолидовани биланс државе'!EW44</f>
        <v>-11959.47337430343</v>
      </c>
      <c r="EX44" s="9">
        <f>+'[1]Консолидовани биланс државе'!EX44</f>
        <v>-1844.0191111499735</v>
      </c>
      <c r="EY44" s="9">
        <f>+'[1]Консолидовани биланс државе'!EY44</f>
        <v>-84223.567392612662</v>
      </c>
      <c r="EZ44" s="9">
        <f>+'[1]Консолидовани биланс државе'!EZ44</f>
        <v>-149134.32299467851</v>
      </c>
      <c r="FA44" s="9">
        <f>+'[1]Консолидовани биланс државе'!FA44</f>
        <v>-149134.32299467851</v>
      </c>
      <c r="FB44" s="9">
        <f>+'[1]Консолидовани биланс државе'!FB44</f>
        <v>30498.751304078745</v>
      </c>
      <c r="FC44" s="9">
        <f>+'[1]Консолидовани биланс државе'!FC44</f>
        <v>-21501.878586601815</v>
      </c>
      <c r="FD44" s="9">
        <f>+'[1]Консолидовани биланс државе'!FD44</f>
        <v>-24979.773933035147</v>
      </c>
      <c r="FE44" s="9">
        <f>+'[1]Консолидовани биланс државе'!FE44</f>
        <v>-10835.729142760043</v>
      </c>
      <c r="FF44" s="9">
        <f>+'[1]Консолидовани биланс државе'!FF44</f>
        <v>2236.2149741794274</v>
      </c>
      <c r="FG44" s="9">
        <f>+'[1]Консолидовани биланс државе'!FG44</f>
        <v>6484.4437257995887</v>
      </c>
      <c r="FH44" s="9">
        <f>+'[1]Консолидовани биланс државе'!FH44</f>
        <v>17484.071233173949</v>
      </c>
      <c r="FI44" s="9">
        <f>+'[1]Консолидовани биланс државе'!FI44</f>
        <v>9718.0883149175206</v>
      </c>
      <c r="FJ44" s="9">
        <f>+'[1]Консолидовани биланс државе'!FJ44</f>
        <v>-13404.740556886507</v>
      </c>
      <c r="FK44" s="9">
        <f>+'[1]Консолидовани биланс државе'!FK44</f>
        <v>-1150.0121438704082</v>
      </c>
      <c r="FL44" s="9">
        <f>+'[1]Консолидовани биланс државе'!FL44</f>
        <v>20.790131541929441</v>
      </c>
      <c r="FM44" s="9">
        <f>+'[1]Консолидовани биланс државе'!FM44</f>
        <v>-48577.705750435736</v>
      </c>
      <c r="FN44" s="9">
        <f>+'[1]Консолидовани биланс државе'!FN44</f>
        <v>-54007.480429898496</v>
      </c>
      <c r="FO44" s="9">
        <f>+'[1]Консолидовани биланс државе'!FO44</f>
        <v>-54007.480429898496</v>
      </c>
      <c r="FP44" s="9">
        <f>+'[1]Консолидовани биланс државе'!FP44</f>
        <v>20658.276824552522</v>
      </c>
      <c r="FQ44" s="9">
        <f>+'[1]Консолидовани биланс државе'!FQ44</f>
        <v>-4050.6959335022257</v>
      </c>
      <c r="FR44" s="9">
        <f>+'[1]Консолидовани биланс државе'!FR44</f>
        <v>-4780.5232221702172</v>
      </c>
      <c r="FS44" s="9">
        <f>+'[1]Консолидовани биланс државе'!FS44</f>
        <v>9459.5201162791345</v>
      </c>
      <c r="FT44" s="9">
        <f>+'[1]Консолидовани биланс државе'!FT44</f>
        <v>1516.637492574926</v>
      </c>
      <c r="FU44" s="9">
        <f>+'[1]Консолидовани биланс државе'!FU44</f>
        <v>21504.760635565937</v>
      </c>
      <c r="FV44" s="9">
        <f>+'[1]Консолидовани биланс државе'!FV44</f>
        <v>29380.178324288019</v>
      </c>
      <c r="FW44" s="9">
        <f>+'[1]Консолидовани биланс државе'!FW44</f>
        <v>6612.373652942013</v>
      </c>
      <c r="FX44" s="9">
        <f>+'[1]Консолидовани биланс државе'!FX44</f>
        <v>1794.1561631399672</v>
      </c>
      <c r="FY44" s="9">
        <f>+'[1]Консолидовани биланс државе'!FY44</f>
        <v>13235.768368456454</v>
      </c>
      <c r="FZ44" s="9">
        <f>+'[1]Консолидовани биланс државе'!FZ44</f>
        <v>381.04859405508614</v>
      </c>
      <c r="GA44" s="9">
        <f>+'[1]Консолидовани биланс државе'!GA44</f>
        <v>-43408.937650891516</v>
      </c>
      <c r="GB44" s="9">
        <f>+'[1]Консолидовани биланс државе'!GB44</f>
        <v>52302.563365290102</v>
      </c>
      <c r="GC44" s="9">
        <f>+'[1]Консолидовани биланс државе'!GD44</f>
        <v>18466.899404624317</v>
      </c>
      <c r="GD44" s="9">
        <f>+'[1]Консолидовани биланс државе'!GE44</f>
        <v>1362.5660291699751</v>
      </c>
      <c r="GE44" s="9">
        <f>+'[1]Консолидовани биланс државе'!GF44</f>
        <v>-16106.999535414303</v>
      </c>
      <c r="GF44" s="9">
        <f>+'[1]Консолидовани биланс државе'!GG44</f>
        <v>3265.1644116122043</v>
      </c>
      <c r="GG44" s="9">
        <f>+'[1]Консолидовани биланс државе'!GH44</f>
        <v>2464.8223201830115</v>
      </c>
      <c r="GH44" s="9">
        <f>+'[1]Консолидовани биланс државе'!GI44</f>
        <v>24351.213354544801</v>
      </c>
      <c r="GI44" s="9">
        <f>+'[1]Консолидовани биланс државе'!GJ44</f>
        <v>17683.983285334078</v>
      </c>
      <c r="GJ44" s="9">
        <f>+'[1]Консолидовани биланс државе'!GK44</f>
        <v>-9464.2620788149652</v>
      </c>
      <c r="GK44" s="9">
        <f>+'[1]Консолидовани биланс државе'!GL44</f>
        <v>13195.515336750133</v>
      </c>
      <c r="GL44" s="9">
        <f>+'[1]Консолидовани биланс државе'!GM44</f>
        <v>9535.4553560893401</v>
      </c>
      <c r="GM44" s="9">
        <f>+'[1]Консолидовани биланс државе'!GN44</f>
        <v>8934.7735189497471</v>
      </c>
      <c r="GN44" s="9">
        <f>+'[1]Консолидовани биланс државе'!GO44</f>
        <v>-41464.011444739066</v>
      </c>
      <c r="GO44" s="9">
        <f>+'[1]Консолидовани биланс државе'!GP44</f>
        <v>32225.119958289273</v>
      </c>
      <c r="GP44" s="9">
        <f>+'[1]Консолидовани биланс државе'!GQ44</f>
        <v>32225.119958289273</v>
      </c>
      <c r="GQ44" s="9"/>
      <c r="GR44" s="9">
        <f>+'[1]Консолидовани биланс државе'!GS44</f>
        <v>18208.677683058049</v>
      </c>
      <c r="GS44" s="9">
        <f>+'[1]Консолидовани биланс државе'!GT44</f>
        <v>3612.8873314330413</v>
      </c>
      <c r="GT44" s="9">
        <f>+'[1]Консолидовани биланс државе'!GU44</f>
        <v>-9919.233984974242</v>
      </c>
      <c r="GU44" s="9">
        <f>+'[1]Консолидовани биланс државе'!GV44</f>
        <v>-3183.8226821140561</v>
      </c>
      <c r="GV44" s="9">
        <f>+'[1]Консолидовани биланс државе'!GW44</f>
        <v>-2275.2503994946892</v>
      </c>
      <c r="GW44" s="9">
        <f>+'[1]Консолидовани биланс државе'!GX44</f>
        <v>12426.692542248988</v>
      </c>
      <c r="GX44" s="9">
        <f>+'[1]Консолидовани биланс државе'!GY44</f>
        <v>20275.702642549761</v>
      </c>
      <c r="GY44" s="9">
        <f>+'[1]Консолидовани биланс државе'!GZ44</f>
        <v>-1199.7048523892008</v>
      </c>
      <c r="GZ44" s="9">
        <f>+'[1]Консолидовани биланс државе'!HA44</f>
        <v>-2883.9607828989974</v>
      </c>
      <c r="HA44" s="9">
        <f>+'[1]Консолидовани биланс државе'!HB44</f>
        <v>12021.94952612152</v>
      </c>
      <c r="HB44" s="9">
        <f>+'[1]Консолидовани биланс државе'!HC44</f>
        <v>-1465.557419564575</v>
      </c>
      <c r="HC44" s="9">
        <f>+'[1]Консолидовани биланс државе'!HD44</f>
        <v>-56731.907894506468</v>
      </c>
      <c r="HD44" s="9">
        <f>+'[1]Консолидовани биланс државе'!HE44</f>
        <v>-11113.52829053087</v>
      </c>
      <c r="HE44" s="9">
        <f>+'[1]Консолидовани биланс државе'!HF44</f>
        <v>-11113.52829053087</v>
      </c>
      <c r="HF44" s="9">
        <f>+'[1]Консолидовани биланс државе'!HG44</f>
        <v>3049.1483401988226</v>
      </c>
      <c r="HG44" s="9">
        <f>+'[1]Консолидовани биланс државе'!HH44</f>
        <v>-7845.707663103909</v>
      </c>
      <c r="HH44" s="9">
        <f>+'[1]Консолидовани биланс државе'!HI44</f>
        <v>-47364.209397497645</v>
      </c>
      <c r="HI44" s="9">
        <f>+'[1]Консолидовани биланс државе'!HJ44</f>
        <v>-54748.768559568329</v>
      </c>
      <c r="HJ44" s="9">
        <f>+'[1]Консолидовани биланс државе'!HK44</f>
        <v>-127313.60070038799</v>
      </c>
      <c r="HK44" s="9">
        <f>+'[1]Консолидовани биланс државе'!HL44</f>
        <v>-75920.147526831483</v>
      </c>
      <c r="HL44" s="9">
        <f>+'[1]Консолидовани биланс државе'!HM44</f>
        <v>-19121.535775067372</v>
      </c>
      <c r="HM44" s="9">
        <f>+'[1]Консолидовани биланс државе'!HN44</f>
        <v>-10909.16215232719</v>
      </c>
      <c r="HN44" s="9">
        <f>+'[1]Консолидовани биланс државе'!HO44</f>
        <v>-20626.914742384542</v>
      </c>
      <c r="HO44" s="9">
        <f>+'[1]Консолидовани биланс државе'!HP44</f>
        <v>14311.233680197591</v>
      </c>
      <c r="HP44" s="9">
        <f>+'[1]Консолидовани биланс државе'!HQ44</f>
        <v>-7307.5633251397812</v>
      </c>
      <c r="HQ44" s="9">
        <f>+'[1]Консолидовани биланс државе'!HR44</f>
        <v>-88988.205582963739</v>
      </c>
      <c r="HR44" s="9">
        <f>+'[1]Консолидовани биланс државе'!HS44</f>
        <v>-442785.43340487557</v>
      </c>
      <c r="HS44" s="9">
        <f>+'[1]Консолидовани биланс државе'!HT44</f>
        <v>-442785.43340487557</v>
      </c>
      <c r="HT44" s="9">
        <f>+'[1]Консолидовани биланс државе'!HU44</f>
        <v>11423.195265126473</v>
      </c>
      <c r="HU44" s="9">
        <f>+'[1]Консолидовани биланс државе'!HV44</f>
        <v>4664.5015474845131</v>
      </c>
      <c r="HV44" s="9">
        <f>+'[1]Консолидовани биланс државе'!HW44</f>
        <v>-28765.452446281066</v>
      </c>
      <c r="HW44" s="9">
        <f>+'[1]Консолидовани биланс државе'!HX44</f>
        <v>4908.1511132575688</v>
      </c>
      <c r="HX44" s="9">
        <f>+'[1]Консолидовани биланс државе'!HY44</f>
        <v>-55471.12331478126</v>
      </c>
      <c r="HY44" s="9">
        <f>+'[1]Консолидовани биланс државе'!HZ44</f>
        <v>24474.216337263671</v>
      </c>
      <c r="HZ44" s="9">
        <f>+'[1]Консолидовани биланс државе'!IA44</f>
        <v>31934.456103781209</v>
      </c>
      <c r="IA44" s="9">
        <f>+'[1]Консолидовани биланс државе'!IB44</f>
        <v>-24346.840866753744</v>
      </c>
      <c r="IB44" s="9">
        <f>+'[1]Консолидовани биланс државе'!IC44</f>
        <v>-36845.947206375276</v>
      </c>
      <c r="IC44" s="9">
        <f>+'[1]Консолидовани биланс државе'!ID44</f>
        <v>-1755.0710450870683</v>
      </c>
      <c r="ID44" s="9">
        <f>+'[1]Консолидовани биланс државе'!IE44</f>
        <v>-48507.202770392993</v>
      </c>
      <c r="IE44" s="9">
        <f>+'[1]Консолидовани биланс државе'!IF44</f>
        <v>-141103.40320378443</v>
      </c>
      <c r="IF44" s="9">
        <f>+'[1]Консолидовани биланс државе'!IG44</f>
        <v>-259390.5204865424</v>
      </c>
      <c r="IG44" s="9">
        <f>+'[1]Консолидовани биланс државе'!IH44</f>
        <v>-259390.5204865424</v>
      </c>
      <c r="IH44" s="9">
        <f>+'[1]Консолидовани биланс државе'!II44</f>
        <v>-14264.470196034759</v>
      </c>
      <c r="II44" s="9">
        <f>+'[1]Консолидовани биланс државе'!IJ44</f>
        <v>-39422.718889678392</v>
      </c>
      <c r="IJ44" s="9">
        <f>+'[1]Консолидовани биланс државе'!IK44</f>
        <v>-25603.095596056519</v>
      </c>
      <c r="IK44" s="9">
        <f>+'[1]Консолидовани биланс државе'!IL44</f>
        <v>5935.3750734388013</v>
      </c>
      <c r="IL44" s="9">
        <f>+'[1]Консолидовани биланс државе'!IM44</f>
        <v>12457.458717170317</v>
      </c>
      <c r="IM44" s="9">
        <f>+'[1]Консолидовани биланс државе'!IN44</f>
        <v>39795.922635625495</v>
      </c>
      <c r="IN44" s="9">
        <f>+'[1]Консолидовани биланс државе'!IO44</f>
        <v>34915.023719958233</v>
      </c>
      <c r="IO44" s="9">
        <f>+'[1]Консолидовани биланс државе'!IP44</f>
        <v>8186.2485383981839</v>
      </c>
      <c r="IP44" s="9">
        <f>+'[1]Консолидовани биланс државе'!IQ44</f>
        <v>13167.842299253767</v>
      </c>
      <c r="IQ44" s="9">
        <f>+'[1]Консолидовани биланс државе'!IR44</f>
        <v>15274.657867835194</v>
      </c>
      <c r="IR44" s="9">
        <f>+'[1]Консолидовани биланс државе'!IS44</f>
        <v>-96446.47866786638</v>
      </c>
      <c r="IS44" s="9">
        <f>+'[1]Консолидовани биланс државе'!IT44</f>
        <v>-178840.86033791426</v>
      </c>
      <c r="IT44" s="9">
        <f>+'[1]Консолидовани биланс државе'!IU44</f>
        <v>-224845.09483587032</v>
      </c>
      <c r="IU44" s="58">
        <f>+'[1]Консолидовани биланс државе'!IV44</f>
        <v>-224845.09483587032</v>
      </c>
      <c r="IV44" s="9">
        <f>+'[1]Консолидовани биланс државе'!IW44</f>
        <v>1314.2499666828662</v>
      </c>
      <c r="IW44" s="9">
        <f>+'[1]Консолидовани биланс државе'!IX44</f>
        <v>-3748.1111068924074</v>
      </c>
      <c r="IX44" s="9">
        <f>+'[1]Консолидовани биланс државе'!IY44</f>
        <v>-22354.93978091894</v>
      </c>
      <c r="IY44" s="9">
        <f>+'[1]Консолидовани биланс државе'!IZ44</f>
        <v>1718.6503115319647</v>
      </c>
      <c r="IZ44" s="9">
        <f>+'[1]Консолидовани биланс државе'!JA44</f>
        <v>-2885.2594368266291</v>
      </c>
      <c r="JA44" s="9">
        <f>+'[1]Консолидовани биланс државе'!JB44</f>
        <v>71088.621870369418</v>
      </c>
      <c r="JB44" s="9">
        <f>+'[1]Консолидовани биланс државе'!JC44</f>
        <v>12641.411880469183</v>
      </c>
      <c r="JC44" s="9">
        <f>+'[1]Консолидовани биланс државе'!JD44</f>
        <v>3149.7432501367875</v>
      </c>
      <c r="JD44" s="9">
        <f>+'[1]Консолидовани биланс државе'!JE44</f>
        <v>-45106.419820618292</v>
      </c>
      <c r="JE44" s="9">
        <f>+'[1]Консолидовани биланс државе'!JF44</f>
        <v>-6354.3307001667563</v>
      </c>
      <c r="JF44" s="9">
        <f>+'[1]Консолидовани биланс државе'!JG44</f>
        <v>-64467.585498953762</v>
      </c>
      <c r="JG44" s="9">
        <f>+'[1]Консолидовани биланс државе'!JH44</f>
        <v>-126090.48615311529</v>
      </c>
      <c r="JH44" s="9">
        <f>+'[1]Консолидовани биланс државе'!JI44</f>
        <v>-181094.45521830185</v>
      </c>
      <c r="JI44" s="58">
        <f>+'[1]Консолидовани биланс државе'!JJ44</f>
        <v>-181094.45521830185</v>
      </c>
      <c r="JJ44" s="9">
        <f>+'[1]Консолидовани биланс државе'!JK44</f>
        <v>26842.310740575456</v>
      </c>
      <c r="JK44" s="9">
        <f>+'[1]Консолидовани биланс државе'!JL44</f>
        <v>-17629.264780657191</v>
      </c>
      <c r="JL44" s="9">
        <f>+'[1]Консолидовани биланс државе'!JM44</f>
        <v>-27209.378921018739</v>
      </c>
      <c r="JM44" s="9">
        <f>+'[1]Консолидовани биланс државе'!JN44</f>
        <v>-7651.7262280001887</v>
      </c>
      <c r="JN44" s="9">
        <f>+'[1]Консолидовани биланс државе'!JO44</f>
        <v>23724.242653929454</v>
      </c>
      <c r="JO44" s="9">
        <f>+'[1]Консолидовани биланс државе'!JP44</f>
        <v>35086.127690918511</v>
      </c>
      <c r="JP44" s="9">
        <f>+'[1]Консолидовани биланс државе'!JQ44</f>
        <v>41809.250241907372</v>
      </c>
      <c r="JQ44" s="9">
        <f>+'[1]Консолидовани биланс државе'!JR44</f>
        <v>-47770.075879597454</v>
      </c>
      <c r="JR44" s="9">
        <f>+'[1]Консолидовани биланс државе'!JS44</f>
        <v>1871.4552927127806</v>
      </c>
      <c r="JS44" s="9">
        <f>+'[1]Консолидовани биланс државе'!JT44</f>
        <v>-63265.880966188619</v>
      </c>
      <c r="JT44" s="9">
        <f>+'[1]Консолидовани биланс државе'!JU44</f>
        <v>-24172.55874282989</v>
      </c>
      <c r="JU44" s="9">
        <f>+'[1]Консолидовани биланс државе'!JV44</f>
        <v>-133494.07874694024</v>
      </c>
      <c r="JV44" s="9">
        <f>+'[1]Консолидовани биланс државе'!JW44</f>
        <v>-191859.57764518875</v>
      </c>
      <c r="JW44" s="58">
        <f>+'[1]Консолидовани биланс државе'!JX44</f>
        <v>-191859.57764518875</v>
      </c>
      <c r="JX44" s="9">
        <f>+'[1]Консолидовани биланс државе'!JY44</f>
        <v>18014.122084808943</v>
      </c>
      <c r="JY44" s="9">
        <f>+'[1]Консолидовани биланс државе'!JZ44</f>
        <v>-45169.090302899072</v>
      </c>
      <c r="JZ44" s="9">
        <f>+'[1]Консолидовани биланс државе'!KA44</f>
        <v>-1488.5818861413281</v>
      </c>
      <c r="KA44" s="9">
        <f>+'[1]Консолидовани биланс државе'!KB44</f>
        <v>-33341.650030603982</v>
      </c>
      <c r="KB44" s="9">
        <f>+'[1]Консолидовани биланс државе'!KC44</f>
        <v>4414.7346070933854</v>
      </c>
      <c r="KC44" s="9">
        <f>+'[1]Консолидовани биланс државе'!KD44</f>
        <v>36284.342930981191</v>
      </c>
      <c r="KD44" s="9">
        <f>+'[1]Консолидовани биланс државе'!KE44</f>
        <v>16539.037883460813</v>
      </c>
      <c r="KE44" s="9">
        <f>+'[1]Консолидовани биланс државе'!KF44</f>
        <v>-48750.241248143779</v>
      </c>
      <c r="KF44" s="9">
        <f>+'[1]Консолидовани биланс државе'!KG44</f>
        <v>-8779.2980833313777</v>
      </c>
      <c r="KG44" s="9">
        <f>+'[1]Консолидовани биланс државе'!KH44</f>
        <v>-10028.604746928497</v>
      </c>
      <c r="KH44" s="9">
        <f>+'[1]Консолидовани биланс државе'!KI44</f>
        <v>1621.2316322078696</v>
      </c>
      <c r="KI44" s="9">
        <f>+'[1]Консолидовани биланс државе'!KJ44</f>
        <v>-182135.84597656922</v>
      </c>
      <c r="KJ44" s="9">
        <f>+'[1]Консолидовани биланс државе'!KK44</f>
        <v>-27154.968218090129</v>
      </c>
      <c r="KK44" s="58">
        <f>+'[1]Консолидовани биланс државе'!KL44</f>
        <v>-252819.84313606506</v>
      </c>
      <c r="KL44" s="9">
        <f>+'[1]Консолидовани биланс државе'!KM44</f>
        <v>-41679.504836693523</v>
      </c>
      <c r="KM44" s="9">
        <f>+'[1]Консолидовани биланс државе'!KN44</f>
        <v>-24424.979380636651</v>
      </c>
      <c r="KN44" s="9">
        <f>+'[1]Консолидовани биланс државе'!KO44</f>
        <v>0</v>
      </c>
      <c r="KO44" s="9">
        <f>+'[1]Консолидовани биланс државе'!KP44</f>
        <v>0</v>
      </c>
      <c r="KP44" s="9">
        <f>+'[1]Консолидовани биланс државе'!KQ44</f>
        <v>0</v>
      </c>
      <c r="KQ44" s="9">
        <f>+'[1]Консолидовани биланс државе'!KR44</f>
        <v>0</v>
      </c>
      <c r="KR44" s="9">
        <f>+'[1]Консолидовани биланс државе'!KS44</f>
        <v>0</v>
      </c>
      <c r="KS44" s="9">
        <f>+'[1]Консолидовани биланс државе'!KT44</f>
        <v>0</v>
      </c>
      <c r="KT44" s="9">
        <f>+'[1]Консолидовани биланс државе'!KU44</f>
        <v>0</v>
      </c>
      <c r="KU44" s="9">
        <f>+'[1]Консолидовани биланс државе'!KV44</f>
        <v>0</v>
      </c>
      <c r="KV44" s="9">
        <f>+'[1]Консолидовани биланс државе'!KW44</f>
        <v>0</v>
      </c>
      <c r="KW44" s="9">
        <f>+'[1]Консолидовани биланс државе'!KX44</f>
        <v>0</v>
      </c>
      <c r="KX44" s="9">
        <f>+'[1]Консолидовани биланс државе'!KY44</f>
        <v>-66104.484217330173</v>
      </c>
      <c r="KY44" s="58">
        <f>+'[1]Консолидовани биланс државе'!KZ44</f>
        <v>-66104.484217330173</v>
      </c>
      <c r="KZ44" s="106"/>
      <c r="LA44" s="107"/>
    </row>
    <row r="45" spans="1:313" s="95" customFormat="1" ht="16.7" customHeight="1" x14ac:dyDescent="0.45">
      <c r="A45" s="94"/>
      <c r="B45" s="25" t="s">
        <v>56</v>
      </c>
      <c r="C45" s="24">
        <f>+'[1]Консолидовани биланс државе'!C45</f>
        <v>0</v>
      </c>
      <c r="D45" s="24">
        <f>+'[1]Консолидовани биланс државе'!D45</f>
        <v>0</v>
      </c>
      <c r="E45" s="24">
        <f>+'[1]Консолидовани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8"/>
      <c r="KM45" s="98"/>
      <c r="KN45" s="98"/>
      <c r="KO45" s="98"/>
      <c r="KP45" s="98"/>
      <c r="KQ45" s="98"/>
      <c r="KR45" s="98"/>
      <c r="KS45" s="98"/>
      <c r="KT45" s="98"/>
      <c r="KU45" s="98"/>
      <c r="KV45" s="98"/>
      <c r="KW45" s="98"/>
      <c r="KX45" s="98"/>
      <c r="KY45" s="99"/>
      <c r="KZ45" s="99"/>
      <c r="LA45" s="100"/>
    </row>
    <row r="46" spans="1:313" s="95" customFormat="1" ht="16.7" customHeight="1" x14ac:dyDescent="0.45">
      <c r="A46" s="94"/>
      <c r="B46" s="17" t="s">
        <v>45</v>
      </c>
      <c r="C46" s="18">
        <f>+'[1]Консолидовани биланс државе'!C46</f>
        <v>1752.07783741</v>
      </c>
      <c r="D46" s="9">
        <f>+'[1]Консолидовани биланс државе'!D46</f>
        <v>11185.154637820002</v>
      </c>
      <c r="E46" s="9">
        <f>+'[1]Консолидовани биланс државе'!E46</f>
        <v>1957.5040652999996</v>
      </c>
      <c r="F46" s="9">
        <f>+'[1]Консолидовани биланс државе'!F46</f>
        <v>1564.85823293</v>
      </c>
      <c r="G46" s="9">
        <f>+'[1]Консолидовани биланс државе'!G46</f>
        <v>3055.3727797800002</v>
      </c>
      <c r="H46" s="9">
        <f>+'[1]Консолидовани биланс државе'!H46</f>
        <v>8395.5930829899989</v>
      </c>
      <c r="I46" s="9">
        <f>+'[1]Консолидовани биланс државе'!I46</f>
        <v>15205.601237479998</v>
      </c>
      <c r="J46" s="9">
        <f>+'[1]Консолидовани биланс државе'!J46</f>
        <v>10445.471910470002</v>
      </c>
      <c r="K46" s="9">
        <f>+'[1]Консолидовани биланс државе'!K46</f>
        <v>2475.0504690199969</v>
      </c>
      <c r="L46" s="9">
        <f>+'[1]Консолидовани биланс државе'!L46</f>
        <v>1960.6346289900027</v>
      </c>
      <c r="M46" s="9">
        <f>+'[1]Консолидовани биланс државе'!M46</f>
        <v>3405.7435192999974</v>
      </c>
      <c r="N46" s="9">
        <f>+'[1]Консолидовани биланс државе'!N46</f>
        <v>2974.712048560004</v>
      </c>
      <c r="O46" s="9">
        <f>+'[1]Консолидовани биланс државе'!O46</f>
        <v>64377.774450049998</v>
      </c>
      <c r="P46" s="9"/>
      <c r="Q46" s="9">
        <f>+'[1]Консолидовани биланс државе'!Q46</f>
        <v>1099.0688743566666</v>
      </c>
      <c r="R46" s="9">
        <f>+'[1]Консолидовани биланс државе'!R46</f>
        <v>5303.9791310199998</v>
      </c>
      <c r="S46" s="9">
        <f>+'[1]Консолидовани биланс државе'!S46</f>
        <v>6668.5036228699992</v>
      </c>
      <c r="T46" s="9">
        <f>+'[1]Консолидовани биланс државе'!T46</f>
        <v>2221.8419708500005</v>
      </c>
      <c r="U46" s="9">
        <f>+'[1]Консолидовани биланс државе'!U46</f>
        <v>4041.3046171300002</v>
      </c>
      <c r="V46" s="9">
        <f>+'[1]Консолидовани биланс државе'!V46</f>
        <v>1635.4870314099999</v>
      </c>
      <c r="W46" s="9">
        <f>+'[1]Консолидовани биланс државе'!W46</f>
        <v>1442.0385277099995</v>
      </c>
      <c r="X46" s="9">
        <f>+'[1]Консолидовани биланс државе'!X46</f>
        <v>102579.93026021001</v>
      </c>
      <c r="Y46" s="9">
        <f>+'[1]Консолидовани биланс државе'!Y46</f>
        <v>106.94686740001271</v>
      </c>
      <c r="Z46" s="9">
        <f>+'[1]Консолидовани биланс државе'!Z46</f>
        <v>5634.1160270400023</v>
      </c>
      <c r="AA46" s="9">
        <f>+'[1]Консолидовани биланс државе'!AA46</f>
        <v>16683.975166869994</v>
      </c>
      <c r="AB46" s="9">
        <f>+'[1]Консолидовани биланс државе'!AB46</f>
        <v>48254.04461265001</v>
      </c>
      <c r="AC46" s="9">
        <f>+'[1]Консолидовани биланс државе'!AC46</f>
        <v>195671.23670951673</v>
      </c>
      <c r="AD46" s="9"/>
      <c r="AE46" s="9">
        <f>+'[1]Консолидовани биланс државе'!AE46</f>
        <v>26432.206981626663</v>
      </c>
      <c r="AF46" s="9">
        <f>+'[1]Консолидовани биланс државе'!AF46</f>
        <v>1606.9155593466667</v>
      </c>
      <c r="AG46" s="9">
        <f>+'[1]Консолидовани биланс државе'!AG46</f>
        <v>2437.0381536466671</v>
      </c>
      <c r="AH46" s="9">
        <f>+'[1]Консолидовани биланс државе'!AH46</f>
        <v>7500.6740113433334</v>
      </c>
      <c r="AI46" s="9">
        <f>+'[1]Консолидовани биланс државе'!AI46</f>
        <v>3168.6752352033332</v>
      </c>
      <c r="AJ46" s="9">
        <f>+'[1]Консолидовани биланс државе'!AJ46</f>
        <v>3668.5290231533345</v>
      </c>
      <c r="AK46" s="9">
        <f>+'[1]Консолидовани биланс државе'!AK46</f>
        <v>5145.0157006299996</v>
      </c>
      <c r="AL46" s="9">
        <f>+'[1]Консолидовани биланс државе'!AL46</f>
        <v>2350.1671356399975</v>
      </c>
      <c r="AM46" s="9">
        <f>+'[1]Консолидовани биланс државе'!AM46</f>
        <v>2196.1024878200024</v>
      </c>
      <c r="AN46" s="9">
        <f>+'[1]Консолидовани биланс државе'!AN46</f>
        <v>2490.7162385300007</v>
      </c>
      <c r="AO46" s="9">
        <f>+'[1]Консолидовани биланс државе'!AO46</f>
        <v>2155.0481506599986</v>
      </c>
      <c r="AP46" s="9">
        <f>+'[1]Консолидовани биланс државе'!AP46</f>
        <v>2479.214008819999</v>
      </c>
      <c r="AQ46" s="9">
        <f>+'[1]Консолидовани биланс државе'!AQ46</f>
        <v>61630.302686420007</v>
      </c>
      <c r="AR46" s="9"/>
      <c r="AS46" s="9">
        <f>+'[1]Консолидовани биланс државе'!AS46</f>
        <v>7861.0578902300012</v>
      </c>
      <c r="AT46" s="9">
        <f>+'[1]Консолидовани биланс државе'!AT46</f>
        <v>4140.3658473900005</v>
      </c>
      <c r="AU46" s="9">
        <f>+'[1]Консолидовани биланс државе'!AU46</f>
        <v>5492.9474426199995</v>
      </c>
      <c r="AV46" s="9">
        <f>+'[1]Консолидовани биланс државе'!AV46</f>
        <v>945.64547670000059</v>
      </c>
      <c r="AW46" s="9">
        <f>+'[1]Консолидовани биланс државе'!AW46</f>
        <v>2122.9036171099988</v>
      </c>
      <c r="AX46" s="9">
        <f>+'[1]Консолидовани биланс државе'!AX46</f>
        <v>2602.7451247900008</v>
      </c>
      <c r="AY46" s="9">
        <f>+'[1]Консолидовани биланс државе'!AY46</f>
        <v>2680.7575132999991</v>
      </c>
      <c r="AZ46" s="9">
        <f>+'[1]Консолидовани биланс државе'!AZ46</f>
        <v>2719.8963723299998</v>
      </c>
      <c r="BA46" s="9">
        <f>+'[1]Консолидовани биланс државе'!BA46</f>
        <v>3601.9826103000005</v>
      </c>
      <c r="BB46" s="9">
        <f>+'[1]Консолидовани биланс државе'!BB46</f>
        <v>3353.5490836600006</v>
      </c>
      <c r="BC46" s="9">
        <f>+'[1]Консолидовани биланс државе'!BC46</f>
        <v>3429.7675143800006</v>
      </c>
      <c r="BD46" s="9">
        <f>+'[1]Консолидовани биланс државе'!BD46</f>
        <v>31764.633068779996</v>
      </c>
      <c r="BE46" s="9">
        <f>+'[1]Консолидовани биланс државе'!BE46</f>
        <v>70716.25156158999</v>
      </c>
      <c r="BF46" s="9"/>
      <c r="BG46" s="9">
        <f>+'[1]Консолидовани биланс државе'!BG46</f>
        <v>2108.3382807999997</v>
      </c>
      <c r="BH46" s="9">
        <f>+'[1]Консолидовани биланс државе'!BH46</f>
        <v>28021.683774050001</v>
      </c>
      <c r="BI46" s="9">
        <f>+'[1]Консолидовани биланс државе'!BI46</f>
        <v>4992.6391266399996</v>
      </c>
      <c r="BJ46" s="9">
        <f>+'[1]Консолидовани биланс државе'!BJ46</f>
        <v>17374.31821161</v>
      </c>
      <c r="BK46" s="9">
        <f>+'[1]Консолидовани биланс државе'!BK46</f>
        <v>30334.684146039996</v>
      </c>
      <c r="BL46" s="9">
        <f>+'[1]Консолидовани биланс државе'!BL46</f>
        <v>20350.031823129993</v>
      </c>
      <c r="BM46" s="9">
        <f>+'[1]Консолидовани биланс државе'!BM46</f>
        <v>40247.225395729991</v>
      </c>
      <c r="BN46" s="9">
        <f>+'[1]Консолидовани биланс државе'!BN46</f>
        <v>35150.872636790009</v>
      </c>
      <c r="BO46" s="9">
        <f>+'[1]Консолидовани биланс државе'!BO46</f>
        <v>20937.998020000014</v>
      </c>
      <c r="BP46" s="9">
        <f>+'[1]Консолидовани биланс државе'!BP46</f>
        <v>23482.745035229993</v>
      </c>
      <c r="BQ46" s="9">
        <f>+'[1]Консолидовани биланс државе'!BQ46</f>
        <v>33683.248480089984</v>
      </c>
      <c r="BR46" s="9">
        <f>+'[1]Консолидовани биланс државе'!BR46</f>
        <v>73959.582633159996</v>
      </c>
      <c r="BS46" s="9">
        <f>+'[1]Консолидовани биланс државе'!BS46</f>
        <v>330643.36756326992</v>
      </c>
      <c r="BT46" s="9"/>
      <c r="BU46" s="9">
        <f>+'[1]Консолидовани биланс државе'!BU46</f>
        <v>34984.379384963329</v>
      </c>
      <c r="BV46" s="9">
        <f>+'[1]Консолидовани биланс државе'!BV46</f>
        <v>20159.39108729333</v>
      </c>
      <c r="BW46" s="9">
        <f>+'[1]Консолидовани биланс државе'!BW46</f>
        <v>27359.910758013335</v>
      </c>
      <c r="BX46" s="9">
        <f>+'[1]Консолидовани биланс државе'!BX46</f>
        <v>33526.747816436677</v>
      </c>
      <c r="BY46" s="9">
        <f>+'[1]Консолидовани биланс државе'!BY46</f>
        <v>40568.398840886657</v>
      </c>
      <c r="BZ46" s="9">
        <f>+'[1]Консолидовани биланс државе'!BZ46</f>
        <v>17409.369203136663</v>
      </c>
      <c r="CA46" s="9">
        <f>+'[1]Консолидовани биланс државе'!CA46</f>
        <v>20457.066848433326</v>
      </c>
      <c r="CB46" s="9">
        <f>+'[1]Консолидовани биланс државе'!CB46</f>
        <v>19998.512920203349</v>
      </c>
      <c r="CC46" s="9">
        <f>+'[1]Консолидовани биланс државе'!CC46</f>
        <v>38610.931383703341</v>
      </c>
      <c r="CD46" s="9">
        <f>+'[1]Консолидовани биланс државе'!CD46</f>
        <v>39534.845936090016</v>
      </c>
      <c r="CE46" s="9">
        <f>+'[1]Консолидовани биланс државе'!CE46</f>
        <v>24902.386550729978</v>
      </c>
      <c r="CF46" s="9">
        <f>+'[1]Консолидовани биланс државе'!CF46</f>
        <v>57900.918458710017</v>
      </c>
      <c r="CG46" s="9">
        <f>+'[1]Консолидовани биланс државе'!CG46</f>
        <v>375412.85918860004</v>
      </c>
      <c r="CH46" s="9"/>
      <c r="CI46" s="9">
        <f>+'[1]Консолидовани биланс државе'!CI46</f>
        <v>16906.378979583333</v>
      </c>
      <c r="CJ46" s="9">
        <f>+'[1]Консолидовани биланс државе'!CJ46</f>
        <v>66644.965739733336</v>
      </c>
      <c r="CK46" s="9">
        <f>+'[1]Консолидовани биланс државе'!CK46</f>
        <v>42460.561973423326</v>
      </c>
      <c r="CL46" s="9">
        <f>+'[1]Консолидовани биланс државе'!CL46</f>
        <v>73243.383726856671</v>
      </c>
      <c r="CM46" s="9">
        <f>+'[1]Консолидовани биланс државе'!CM46</f>
        <v>29342.386733086649</v>
      </c>
      <c r="CN46" s="9">
        <f>+'[1]Консолидовани биланс државе'!CN46</f>
        <v>45735.621502306654</v>
      </c>
      <c r="CO46" s="9">
        <f>+'[1]Консолидовани биланс државе'!CO46</f>
        <v>80326.915157006661</v>
      </c>
      <c r="CP46" s="9">
        <f>+'[1]Консолидовани биланс државе'!CP46</f>
        <v>21215.97691480667</v>
      </c>
      <c r="CQ46" s="9">
        <f>+'[1]Консолидовани биланс државе'!CQ46</f>
        <v>87138.897072046733</v>
      </c>
      <c r="CR46" s="9">
        <f>+'[1]Консолидовани биланс државе'!CR46</f>
        <v>33703.59252118002</v>
      </c>
      <c r="CS46" s="9">
        <f>+'[1]Консолидовани биланс државе'!CS46</f>
        <v>8742.5928192299998</v>
      </c>
      <c r="CT46" s="9">
        <f>+'[1]Консолидовани биланс државе'!CT46</f>
        <v>1959.8183759500007</v>
      </c>
      <c r="CU46" s="9">
        <f>+'[1]Консолидовани биланс државе'!CU46</f>
        <v>507421.09151520999</v>
      </c>
      <c r="CV46" s="9"/>
      <c r="CW46" s="9">
        <f>+'[1]Консолидовани биланс државе'!CW46</f>
        <v>24970.725853329997</v>
      </c>
      <c r="CX46" s="9">
        <f>+'[1]Консолидовани биланс државе'!CX46</f>
        <v>48129.880744104114</v>
      </c>
      <c r="CY46" s="9">
        <f>+'[1]Консолидовани биланс државе'!CY46</f>
        <v>39424.707376059028</v>
      </c>
      <c r="CZ46" s="9">
        <f>+'[1]Консолидовани биланс државе'!CZ46</f>
        <v>50625.746132562621</v>
      </c>
      <c r="DA46" s="9">
        <f>+'[1]Консолидовани биланс државе'!DA46</f>
        <v>23374.148922962166</v>
      </c>
      <c r="DB46" s="9">
        <f>+'[1]Консолидовани биланс државе'!DB46</f>
        <v>51611.229118678726</v>
      </c>
      <c r="DC46" s="9">
        <f>+'[1]Консолидовани биланс државе'!DC46</f>
        <v>58913.841653860225</v>
      </c>
      <c r="DD46" s="9">
        <f>+'[1]Консолидовани биланс државе'!DD46</f>
        <v>32663.501299059735</v>
      </c>
      <c r="DE46" s="9">
        <f>+'[1]Консолидовани биланс државе'!DE46</f>
        <v>43268.221067061662</v>
      </c>
      <c r="DF46" s="9">
        <f>+'[1]Консолидовани биланс државе'!DF46</f>
        <v>112126.54866850551</v>
      </c>
      <c r="DG46" s="9">
        <f>+'[1]Консолидовани биланс државе'!DG46</f>
        <v>107739.91528784321</v>
      </c>
      <c r="DH46" s="9">
        <f>+'[1]Консолидовани биланс државе'!DH46</f>
        <v>14847.210811236189</v>
      </c>
      <c r="DI46" s="9">
        <f>+'[1]Консолидовани биланс државе'!DI46</f>
        <v>607695.67693526321</v>
      </c>
      <c r="DJ46" s="9"/>
      <c r="DK46" s="9">
        <f>+'[1]Консолидовани биланс државе'!DK46</f>
        <v>44890.317228102387</v>
      </c>
      <c r="DL46" s="9">
        <f>+'[1]Консолидовани биланс државе'!DL46</f>
        <v>187107.57063005734</v>
      </c>
      <c r="DM46" s="9">
        <f>+'[1]Консолидовани биланс државе'!DM46</f>
        <v>21511.148260516158</v>
      </c>
      <c r="DN46" s="9">
        <f>+'[1]Консолидовани биланс државе'!DN46</f>
        <v>51630.725084123667</v>
      </c>
      <c r="DO46" s="9">
        <f>+'[1]Консолидовани биланс државе'!DO46</f>
        <v>34296.348337978001</v>
      </c>
      <c r="DP46" s="9">
        <f>+'[1]Консолидовани биланс државе'!DP46</f>
        <v>16272.248325935359</v>
      </c>
      <c r="DQ46" s="9">
        <f>+'[1]Консолидовани биланс државе'!DQ46</f>
        <v>37470.555971002854</v>
      </c>
      <c r="DR46" s="9">
        <f>+'[1]Консолидовани биланс државе'!DR46</f>
        <v>40350.006600263063</v>
      </c>
      <c r="DS46" s="9">
        <f>+'[1]Консолидовани биланс државе'!DS46</f>
        <v>40660.399930093736</v>
      </c>
      <c r="DT46" s="9">
        <f>+'[1]Консолидовани биланс државе'!DT46</f>
        <v>37069.355350162412</v>
      </c>
      <c r="DU46" s="9">
        <f>+'[1]Консолидовани биланс државе'!DU46</f>
        <v>38744.933456871833</v>
      </c>
      <c r="DV46" s="9">
        <f>+'[1]Консолидовани биланс државе'!DV46</f>
        <v>135562.32468412648</v>
      </c>
      <c r="DW46" s="9">
        <f>+'[1]Консолидовани биланс државе'!DW46</f>
        <v>685565.93385923328</v>
      </c>
      <c r="DX46" s="9"/>
      <c r="DY46" s="9">
        <f>+'[1]Консолидовани биланс државе'!DY46</f>
        <v>42132.191344439037</v>
      </c>
      <c r="DZ46" s="9">
        <f>+'[1]Консолидовани биланс државе'!DZ46</f>
        <v>49309.329858022225</v>
      </c>
      <c r="EA46" s="9">
        <f>+'[1]Консолидовани биланс државе'!EA46</f>
        <v>59386.331718131441</v>
      </c>
      <c r="EB46" s="9">
        <f>+'[1]Консолидовани биланс државе'!EB46</f>
        <v>80994.080464410305</v>
      </c>
      <c r="EC46" s="9">
        <f>+'[1]Консолидовани биланс државе'!EC46</f>
        <v>46826.431062432326</v>
      </c>
      <c r="ED46" s="9">
        <f>+'[1]Консолидовани биланс државе'!ED46</f>
        <v>64772.873398508687</v>
      </c>
      <c r="EE46" s="9">
        <f>+'[1]Консолидовани биланс државе'!EE46</f>
        <v>31016.753309091058</v>
      </c>
      <c r="EF46" s="9">
        <f>+'[1]Консолидовани биланс државе'!EF46</f>
        <v>120882.19721159077</v>
      </c>
      <c r="EG46" s="9">
        <f>+'[1]Консолидовани биланс државе'!EG46</f>
        <v>24035.407466611618</v>
      </c>
      <c r="EH46" s="9">
        <f>+'[1]Консолидовани биланс државе'!EH46</f>
        <v>27349.587331071813</v>
      </c>
      <c r="EI46" s="9">
        <f>+'[1]Консолидовани биланс државе'!EI46</f>
        <v>26496.904546507518</v>
      </c>
      <c r="EJ46" s="9">
        <f>+'[1]Консолидовани биланс државе'!EJ46</f>
        <v>73899.339633651689</v>
      </c>
      <c r="EK46" s="9">
        <f>+'[1]Консолидовани биланс државе'!EK46</f>
        <v>647101.42734446842</v>
      </c>
      <c r="EL46" s="9">
        <f>+'[1]Консолидовани биланс државе'!EL46</f>
        <v>647101.42734446854</v>
      </c>
      <c r="EM46" s="9"/>
      <c r="EN46" s="9">
        <f>+'[1]Консолидовани биланс државе'!EN46</f>
        <v>42252.024792215685</v>
      </c>
      <c r="EO46" s="9">
        <f>+'[1]Консолидовани биланс државе'!EO46</f>
        <v>57775.781338690533</v>
      </c>
      <c r="EP46" s="9">
        <f>+'[1]Консолидовани биланс државе'!EP46</f>
        <v>89881.875762865136</v>
      </c>
      <c r="EQ46" s="9">
        <f>+'[1]Консолидовани биланс државе'!EQ46</f>
        <v>60354.77576201949</v>
      </c>
      <c r="ER46" s="9">
        <f>+'[1]Консолидовани биланс државе'!ER46</f>
        <v>32321.922643318961</v>
      </c>
      <c r="ES46" s="9">
        <f>+'[1]Консолидовани биланс државе'!ES46</f>
        <v>46736.555168920924</v>
      </c>
      <c r="ET46" s="9">
        <f>+'[1]Консолидовани биланс државе'!ET46</f>
        <v>34270.700340995056</v>
      </c>
      <c r="EU46" s="9">
        <f>+'[1]Консолидовани биланс државе'!EU46</f>
        <v>31392.346903904803</v>
      </c>
      <c r="EV46" s="9">
        <f>+'[1]Консолидовани биланс државе'!EV46</f>
        <v>56831.424859783692</v>
      </c>
      <c r="EW46" s="9">
        <f>+'[1]Консолидовани биланс државе'!EW46</f>
        <v>55161.527212721005</v>
      </c>
      <c r="EX46" s="9">
        <f>+'[1]Консолидовани биланс државе'!EX46</f>
        <v>37433.90043861336</v>
      </c>
      <c r="EY46" s="9">
        <f>+'[1]Консолидовани биланс државе'!EY46</f>
        <v>100315.73903992998</v>
      </c>
      <c r="EZ46" s="9">
        <f>+'[1]Консолидовани биланс државе'!EZ46</f>
        <v>644728.57426397852</v>
      </c>
      <c r="FA46" s="9">
        <f>+'[1]Консолидовани биланс државе'!FA46</f>
        <v>644728.57426397852</v>
      </c>
      <c r="FB46" s="9">
        <f>+'[1]Консолидовани биланс државе'!FB46</f>
        <v>39230.27848470585</v>
      </c>
      <c r="FC46" s="9">
        <f>+'[1]Консолидовани биланс државе'!FC46</f>
        <v>73649.451962594525</v>
      </c>
      <c r="FD46" s="9">
        <f>+'[1]Консолидовани биланс државе'!FD46</f>
        <v>40142.688500693366</v>
      </c>
      <c r="FE46" s="9">
        <f>+'[1]Консолидовани биланс државе'!FE46</f>
        <v>7592.7485579546692</v>
      </c>
      <c r="FF46" s="9">
        <f>+'[1]Консолидовани биланс државе'!FF46</f>
        <v>49632.52264360767</v>
      </c>
      <c r="FG46" s="9">
        <f>+'[1]Консолидовани биланс државе'!FG46</f>
        <v>79866.475822678636</v>
      </c>
      <c r="FH46" s="9">
        <f>+'[1]Консолидовани биланс државе'!FH46</f>
        <v>36006.687339066368</v>
      </c>
      <c r="FI46" s="9">
        <f>+'[1]Консолидовани биланс државе'!FI46</f>
        <v>29344.854850641823</v>
      </c>
      <c r="FJ46" s="9">
        <f>+'[1]Консолидовани биланс државе'!FJ46</f>
        <v>22418.253596446775</v>
      </c>
      <c r="FK46" s="9">
        <f>+'[1]Консолидовани биланс државе'!FK46</f>
        <v>61027.515236587555</v>
      </c>
      <c r="FL46" s="9">
        <f>+'[1]Консолидовани биланс државе'!FL46</f>
        <v>12759.567106444567</v>
      </c>
      <c r="FM46" s="9">
        <f>+'[1]Консолидовани биланс државе'!FM46</f>
        <v>77563.162842256294</v>
      </c>
      <c r="FN46" s="9">
        <f>+'[1]Консолидовани биланс државе'!FN46</f>
        <v>529234.20694367809</v>
      </c>
      <c r="FO46" s="9">
        <f>+'[1]Консолидовани биланс државе'!FO46</f>
        <v>529234.20694367809</v>
      </c>
      <c r="FP46" s="9">
        <f>+'[1]Консолидовани биланс државе'!FP46</f>
        <v>22735.176370340003</v>
      </c>
      <c r="FQ46" s="9">
        <f>+'[1]Консолидовани биланс државе'!FQ46</f>
        <v>43542.065800490003</v>
      </c>
      <c r="FR46" s="9">
        <f>+'[1]Консолидовани биланс државе'!FR46</f>
        <v>39738.472819169998</v>
      </c>
      <c r="FS46" s="9">
        <f>+'[1]Консолидовани биланс државе'!FS46</f>
        <v>39538.033009999999</v>
      </c>
      <c r="FT46" s="9">
        <f>+'[1]Консолидовани биланс државе'!FT46</f>
        <v>56864.037212440009</v>
      </c>
      <c r="FU46" s="9">
        <f>+'[1]Консолидовани биланс државе'!FU46</f>
        <v>53954.350363109013</v>
      </c>
      <c r="FV46" s="9">
        <f>+'[1]Консолидовани биланс државе'!FV46</f>
        <v>57861.532715282417</v>
      </c>
      <c r="FW46" s="9">
        <f>+'[1]Консолидовани биланс државе'!FW46</f>
        <v>14196.259</v>
      </c>
      <c r="FX46" s="9">
        <f>+'[1]Консолидовани биланс државе'!FX46</f>
        <v>65256.552000000011</v>
      </c>
      <c r="FY46" s="9">
        <f>+'[1]Консолидовани биланс државе'!FY46</f>
        <v>43715.923000000017</v>
      </c>
      <c r="FZ46" s="9">
        <f>+'[1]Консолидовани биланс државе'!FZ46</f>
        <v>29590.322826549891</v>
      </c>
      <c r="GA46" s="9">
        <f>+'[1]Консолидовани биланс државе'!GA46</f>
        <v>27228.795173450089</v>
      </c>
      <c r="GB46" s="9">
        <f>+'[1]Консолидовани биланс државе'!GB46</f>
        <v>494221.52029083145</v>
      </c>
      <c r="GC46" s="9">
        <f>+'[1]Консолидовани биланс државе'!GD46</f>
        <v>34630.005805429995</v>
      </c>
      <c r="GD46" s="9">
        <f>+'[1]Консолидовани биланс државе'!GE46</f>
        <v>69495.901738934801</v>
      </c>
      <c r="GE46" s="9">
        <f>+'[1]Консолидовани биланс државе'!GF46</f>
        <v>121307.58003256271</v>
      </c>
      <c r="GF46" s="9">
        <f>+'[1]Консолидовани биланс државе'!GG46</f>
        <v>36788.482779058671</v>
      </c>
      <c r="GG46" s="9">
        <f>+'[1]Консолидовани биланс државе'!GH46</f>
        <v>42344.217166534414</v>
      </c>
      <c r="GH46" s="9">
        <f>+'[1]Консолидовани биланс државе'!GI46</f>
        <v>25276.406448769972</v>
      </c>
      <c r="GI46" s="9">
        <f>+'[1]Консолидовани биланс државе'!GJ46</f>
        <v>22564.340964180003</v>
      </c>
      <c r="GJ46" s="9">
        <f>+'[1]Консолидовани биланс државе'!GK46</f>
        <v>15697.752166004087</v>
      </c>
      <c r="GK46" s="9">
        <f>+'[1]Консолидовани биланс државе'!GL46</f>
        <v>9540.9054637300069</v>
      </c>
      <c r="GL46" s="9">
        <f>+'[1]Консолидовани биланс државе'!GM46</f>
        <v>29986.235776010002</v>
      </c>
      <c r="GM46" s="9">
        <f>+'[1]Консолидовани биланс државе'!GN46</f>
        <v>4749.9925591999854</v>
      </c>
      <c r="GN46" s="9">
        <f>+'[1]Консолидовани биланс државе'!GO46</f>
        <v>28939.148267040011</v>
      </c>
      <c r="GO46" s="9">
        <f>+'[1]Консолидовани биланс државе'!GP46</f>
        <v>441320.96916745469</v>
      </c>
      <c r="GP46" s="9">
        <f>+'[1]Консолидовани биланс државе'!GQ46</f>
        <v>441320.96916745469</v>
      </c>
      <c r="GQ46" s="9"/>
      <c r="GR46" s="9">
        <f>+'[1]Консолидовани биланс државе'!GS46</f>
        <v>88028.875093730006</v>
      </c>
      <c r="GS46" s="9">
        <f>+'[1]Консолидовани биланс државе'!GT46</f>
        <v>93290.892980659992</v>
      </c>
      <c r="GT46" s="9">
        <f>+'[1]Консолидовани биланс државе'!GU46</f>
        <v>28012.405002779982</v>
      </c>
      <c r="GU46" s="9">
        <f>+'[1]Консолидовани биланс државе'!GV46</f>
        <v>71751.690368000054</v>
      </c>
      <c r="GV46" s="9">
        <f>+'[1]Консолидовани биланс државе'!GW46</f>
        <v>70373.027896479995</v>
      </c>
      <c r="GW46" s="9">
        <f>+'[1]Консолидовани биланс државе'!GX46</f>
        <v>168077.46001968998</v>
      </c>
      <c r="GX46" s="9">
        <f>+'[1]Консолидовани биланс државе'!GY46</f>
        <v>35888.711058330009</v>
      </c>
      <c r="GY46" s="9">
        <f>+'[1]Консолидовани биланс државе'!GZ46</f>
        <v>15537.264999999974</v>
      </c>
      <c r="GZ46" s="9">
        <f>+'[1]Консолидовани биланс државе'!HA46</f>
        <v>22348.048432500014</v>
      </c>
      <c r="HA46" s="9">
        <f>+'[1]Консолидовани биланс државе'!HB46</f>
        <v>49340.059686400025</v>
      </c>
      <c r="HB46" s="9">
        <f>+'[1]Консолидовани биланс државе'!HC46</f>
        <v>77491.694999999905</v>
      </c>
      <c r="HC46" s="9">
        <f>+'[1]Консолидовани биланс државе'!HD46</f>
        <v>40468.142193150183</v>
      </c>
      <c r="HD46" s="9">
        <f>+'[1]Консолидовани биланс државе'!HE46</f>
        <v>760608.27273172024</v>
      </c>
      <c r="HE46" s="9">
        <f>+'[1]Консолидовани биланс државе'!HF46</f>
        <v>760608.27273172024</v>
      </c>
      <c r="HF46" s="9">
        <f>+'[1]Консолидовани биланс државе'!HG46</f>
        <v>35599.526723519994</v>
      </c>
      <c r="HG46" s="9">
        <f>+'[1]Консолидовани биланс државе'!HH46</f>
        <v>45469.555700630001</v>
      </c>
      <c r="HH46" s="9">
        <f>+'[1]Консолидовани биланс државе'!HI46</f>
        <v>31732.14593766</v>
      </c>
      <c r="HI46" s="9">
        <f>+'[1]Консолидовани биланс државе'!HJ46</f>
        <v>106291.4396876</v>
      </c>
      <c r="HJ46" s="9">
        <f>+'[1]Консолидовани биланс државе'!HK46</f>
        <v>281904.24447057996</v>
      </c>
      <c r="HK46" s="9">
        <f>+'[1]Консолидовани биланс државе'!HL46</f>
        <v>31368.346934170047</v>
      </c>
      <c r="HL46" s="9">
        <f>+'[1]Консолидовани биланс државе'!HM46</f>
        <v>16885.725419059992</v>
      </c>
      <c r="HM46" s="9">
        <f>+'[1]Консолидовани биланс државе'!HN46</f>
        <v>10097.702905369948</v>
      </c>
      <c r="HN46" s="9">
        <f>+'[1]Консолидовани биланс државе'!HO46</f>
        <v>11971.828928030067</v>
      </c>
      <c r="HO46" s="9">
        <f>+'[1]Консолидовани биланс државе'!HP46</f>
        <v>29012.019296409941</v>
      </c>
      <c r="HP46" s="9">
        <f>+'[1]Консолидовани биланс државе'!HQ46</f>
        <v>29662.34338927002</v>
      </c>
      <c r="HQ46" s="9">
        <f>+'[1]Консолидовани биланс државе'!HR46</f>
        <v>198893.34713688015</v>
      </c>
      <c r="HR46" s="9">
        <f>+'[1]Консолидовани биланс државе'!HS46</f>
        <v>828888.22652918007</v>
      </c>
      <c r="HS46" s="9">
        <f>+'[1]Консолидовани биланс државе'!HT46</f>
        <v>828888.22652918007</v>
      </c>
      <c r="HT46" s="9">
        <f>+'[1]Консолидовани биланс државе'!HU46</f>
        <v>44489.509000000005</v>
      </c>
      <c r="HU46" s="9">
        <f>+'[1]Консолидовани биланс државе'!HV46</f>
        <v>15464.930414819997</v>
      </c>
      <c r="HV46" s="9">
        <f>+'[1]Консолидовани биланс државе'!HW46</f>
        <v>150730.25496443998</v>
      </c>
      <c r="HW46" s="9">
        <f>+'[1]Консолидовани биланс државе'!HX46</f>
        <v>26496.364331440003</v>
      </c>
      <c r="HX46" s="9">
        <f>+'[1]Консолидовани биланс државе'!HY46</f>
        <v>41109.242659370109</v>
      </c>
      <c r="HY46" s="9">
        <f>+'[1]Консолидовани биланс државе'!HZ46</f>
        <v>23322.643096679891</v>
      </c>
      <c r="HZ46" s="9">
        <f>+'[1]Консолидовани биланс државе'!IA46</f>
        <v>14669.140932610007</v>
      </c>
      <c r="IA46" s="9">
        <f>+'[1]Консолидовани биланс државе'!IB46</f>
        <v>29435.464661070007</v>
      </c>
      <c r="IB46" s="9">
        <f>+'[1]Консолидовани биланс државе'!IC46</f>
        <v>241170.64755643008</v>
      </c>
      <c r="IC46" s="9">
        <f>+'[1]Консолидовани биланс државе'!ID46</f>
        <v>23478.842131899888</v>
      </c>
      <c r="ID46" s="9">
        <f>+'[1]Консолидовани биланс државе'!IE46</f>
        <v>19103.912939980091</v>
      </c>
      <c r="IE46" s="9">
        <f>+'[1]Консолидовани биланс државе'!IF46</f>
        <v>56807.785309969928</v>
      </c>
      <c r="IF46" s="9">
        <f>+'[1]Консолидовани биланс државе'!IG46</f>
        <v>686278.7379987099</v>
      </c>
      <c r="IG46" s="9">
        <f>+'[1]Консолидовани биланс државе'!IH46</f>
        <v>686278.7379987099</v>
      </c>
      <c r="IH46" s="9">
        <f>+'[1]Консолидовани биланс државе'!II46</f>
        <v>139037.57451164001</v>
      </c>
      <c r="II46" s="9">
        <f>+'[1]Консолидовани биланс државе'!IJ46</f>
        <v>47577.64751795998</v>
      </c>
      <c r="IJ46" s="9">
        <f>+'[1]Консолидовани биланс државе'!IK46</f>
        <v>18952.609830619975</v>
      </c>
      <c r="IK46" s="9">
        <f>+'[1]Консолидовани биланс државе'!IL46</f>
        <v>33508.364041730027</v>
      </c>
      <c r="IL46" s="9">
        <f>+'[1]Консолидовани биланс државе'!IM46</f>
        <v>16658.236306059993</v>
      </c>
      <c r="IM46" s="9">
        <f>+'[1]Консолидовани биланс државе'!IN46</f>
        <v>78145.920867430003</v>
      </c>
      <c r="IN46" s="9">
        <f>+'[1]Консолидовани биланс државе'!IO46</f>
        <v>17173.382070850046</v>
      </c>
      <c r="IO46" s="9">
        <f>+'[1]Консолидовани биланс државе'!IP46</f>
        <v>91948.679191110015</v>
      </c>
      <c r="IP46" s="9">
        <f>+'[1]Консолидовани биланс државе'!IQ46</f>
        <v>23702.131493499939</v>
      </c>
      <c r="IQ46" s="9">
        <f>+'[1]Консолидовани биланс државе'!IR46</f>
        <v>30429.308619810028</v>
      </c>
      <c r="IR46" s="9">
        <f>+'[1]Консолидовани биланс државе'!IS46</f>
        <v>13656.811288959878</v>
      </c>
      <c r="IS46" s="9">
        <f>+'[1]Консолидовани биланс државе'!IT46</f>
        <v>148304.54759848013</v>
      </c>
      <c r="IT46" s="9">
        <f>+'[1]Консолидовани биланс државе'!IU46</f>
        <v>659095.21333814994</v>
      </c>
      <c r="IU46" s="58">
        <f>+'[1]Консолидовани биланс државе'!IV46</f>
        <v>659095.21333814994</v>
      </c>
      <c r="IV46" s="9">
        <f>+'[1]Консолидовани биланс државе'!IW46</f>
        <v>238463.93763074998</v>
      </c>
      <c r="IW46" s="9">
        <f>+'[1]Консолидовани биланс државе'!IX46</f>
        <v>44571.774661939999</v>
      </c>
      <c r="IX46" s="9">
        <f>+'[1]Консолидовани биланс државе'!IY46</f>
        <v>151474.24173245026</v>
      </c>
      <c r="IY46" s="9">
        <f>+'[1]Консолидовани биланс државе'!IZ46</f>
        <v>48330.437902179998</v>
      </c>
      <c r="IZ46" s="9">
        <f>+'[1]Консолидовани биланс државе'!JA46</f>
        <v>34801.781525800012</v>
      </c>
      <c r="JA46" s="9">
        <f>+'[1]Консолидовани биланс државе'!JB46</f>
        <v>31068.683393270021</v>
      </c>
      <c r="JB46" s="9">
        <f>+'[1]Консолидовани биланс државе'!JC46</f>
        <v>49222.495833590023</v>
      </c>
      <c r="JC46" s="9">
        <f>+'[1]Консолидовани биланс државе'!JD46</f>
        <v>52258.144169489962</v>
      </c>
      <c r="JD46" s="9">
        <f>+'[1]Консолидовани биланс државе'!JE46</f>
        <v>23618.122201740014</v>
      </c>
      <c r="JE46" s="9">
        <f>+'[1]Консолидовани биланс државе'!JF46</f>
        <v>45419.746854499972</v>
      </c>
      <c r="JF46" s="9">
        <f>+'[1]Консолидовани биланс државе'!JG46</f>
        <v>23654.854371559995</v>
      </c>
      <c r="JG46" s="9">
        <f>+'[1]Консолидовани биланс државе'!JH46</f>
        <v>115180.34224098001</v>
      </c>
      <c r="JH46" s="9">
        <f>+'[1]Консолидовани биланс државе'!JI46</f>
        <v>858064.56251825031</v>
      </c>
      <c r="JI46" s="58">
        <f>+'[1]Консолидовани биланс државе'!JJ46</f>
        <v>858064.56251825031</v>
      </c>
      <c r="JJ46" s="9">
        <f>+'[1]Консолидовани биланс државе'!JK46</f>
        <v>97766.673402820001</v>
      </c>
      <c r="JK46" s="9">
        <f>+'[1]Консолидовани биланс државе'!JL46</f>
        <v>65727.002311500008</v>
      </c>
      <c r="JL46" s="9">
        <f>+'[1]Консолидовани биланс државе'!JM46</f>
        <v>13684.581184349996</v>
      </c>
      <c r="JM46" s="9">
        <f>+'[1]Консолидовани биланс државе'!JN46</f>
        <v>24360.988414360014</v>
      </c>
      <c r="JN46" s="9">
        <f>+'[1]Консолидовани биланс државе'!JO46</f>
        <v>22162.105569450028</v>
      </c>
      <c r="JO46" s="9">
        <f>+'[1]Консолидовани биланс државе'!JP46</f>
        <v>216987.8073099</v>
      </c>
      <c r="JP46" s="9">
        <f>+'[1]Консолидовани биланс државе'!JQ46</f>
        <v>27550.433499049992</v>
      </c>
      <c r="JQ46" s="9">
        <f>+'[1]Консолидовани биланс државе'!JR46</f>
        <v>35217.950240650003</v>
      </c>
      <c r="JR46" s="9">
        <f>+'[1]Консолидовани биланс државе'!JS46</f>
        <v>20528.857314749999</v>
      </c>
      <c r="JS46" s="9">
        <f>+'[1]Консолидовани биланс државе'!JT46</f>
        <v>18217.543982530002</v>
      </c>
      <c r="JT46" s="9">
        <f>+'[1]Консолидовани биланс државе'!JU46</f>
        <v>18666.654113319993</v>
      </c>
      <c r="JU46" s="9">
        <f>+'[1]Консолидовани биланс државе'!JV46</f>
        <v>106411.23211327993</v>
      </c>
      <c r="JV46" s="9">
        <f>+'[1]Консолидовани биланс државе'!JW46</f>
        <v>667281.82945595984</v>
      </c>
      <c r="JW46" s="58">
        <f>+'[1]Консолидовани биланс државе'!JX46</f>
        <v>667281.82945595984</v>
      </c>
      <c r="JX46" s="9">
        <f>+'[1]Консолидовани биланс државе'!JY46</f>
        <v>121592.18413843999</v>
      </c>
      <c r="JY46" s="9">
        <f>+'[1]Консолидовани биланс државе'!JZ46</f>
        <v>35043.960473590007</v>
      </c>
      <c r="JZ46" s="9">
        <f>+'[1]Консолидовани биланс државе'!KA46</f>
        <v>34496.712191490013</v>
      </c>
      <c r="KA46" s="9">
        <f>+'[1]Консолидовани биланс државе'!KB46</f>
        <v>17067.933834009986</v>
      </c>
      <c r="KB46" s="9">
        <f>+'[1]Консолидовани биланс државе'!KC46</f>
        <v>33033.679743510002</v>
      </c>
      <c r="KC46" s="9">
        <f>+'[1]Консолидовани биланс државе'!KD46</f>
        <v>23969.313978059989</v>
      </c>
      <c r="KD46" s="9">
        <f>+'[1]Консолидовани биланс државе'!KE46</f>
        <v>83047.291397190027</v>
      </c>
      <c r="KE46" s="9">
        <f>+'[1]Консолидовани биланс државе'!KF46</f>
        <v>41497.747076229993</v>
      </c>
      <c r="KF46" s="9">
        <f>+'[1]Консолидовани биланс државе'!KG46</f>
        <v>28005.775481240024</v>
      </c>
      <c r="KG46" s="9">
        <f>+'[1]Консолидовани биланс државе'!KH46</f>
        <v>19627.600389649975</v>
      </c>
      <c r="KH46" s="9">
        <f>+'[1]Консолидовани биланс државе'!KI46</f>
        <v>31744.077907179992</v>
      </c>
      <c r="KI46" s="9">
        <f>+'[1]Консолидовани биланс државе'!KJ46</f>
        <v>155173.70903115004</v>
      </c>
      <c r="KJ46" s="9">
        <f>+'[1]Консолидовани биланс државе'!KK46</f>
        <v>156636.14461203001</v>
      </c>
      <c r="KK46" s="58">
        <f>+'[1]Консолидовани биланс државе'!KL46</f>
        <v>624299.98564174003</v>
      </c>
      <c r="KL46" s="9">
        <f>+'[1]Консолидовани биланс државе'!KM46</f>
        <v>132632.26481015998</v>
      </c>
      <c r="KM46" s="9">
        <f>+'[1]Консолидовани биланс државе'!KN46</f>
        <v>51159.138779089997</v>
      </c>
      <c r="KN46" s="9">
        <f>+'[1]Консолидовани биланс државе'!KO46</f>
        <v>0</v>
      </c>
      <c r="KO46" s="9">
        <f>+'[1]Консолидовани биланс државе'!KP46</f>
        <v>0</v>
      </c>
      <c r="KP46" s="9">
        <f>+'[1]Консолидовани биланс државе'!KQ46</f>
        <v>0</v>
      </c>
      <c r="KQ46" s="9">
        <f>+'[1]Консолидовани биланс државе'!KR46</f>
        <v>0</v>
      </c>
      <c r="KR46" s="9">
        <f>+'[1]Консолидовани биланс државе'!KS46</f>
        <v>0</v>
      </c>
      <c r="KS46" s="9">
        <f>+'[1]Консолидовани биланс државе'!KT46</f>
        <v>0</v>
      </c>
      <c r="KT46" s="9">
        <f>+'[1]Консолидовани биланс државе'!KU46</f>
        <v>0</v>
      </c>
      <c r="KU46" s="9">
        <f>+'[1]Консолидовани биланс државе'!KV46</f>
        <v>0</v>
      </c>
      <c r="KV46" s="9">
        <f>+'[1]Консолидовани биланс државе'!KW46</f>
        <v>0</v>
      </c>
      <c r="KW46" s="9">
        <f>+'[1]Консолидовани биланс државе'!KX46</f>
        <v>0</v>
      </c>
      <c r="KX46" s="9">
        <f>+'[1]Консолидовани биланс државе'!KY46</f>
        <v>183791.40358924997</v>
      </c>
      <c r="KY46" s="58">
        <f>+'[1]Консолидовани биланс државе'!KZ46</f>
        <v>183791.40358924997</v>
      </c>
      <c r="KZ46" s="58">
        <f>+'[1]Консолидовани биланс државе'!LA46</f>
        <v>117.33652155732028</v>
      </c>
      <c r="LA46" s="49">
        <f>+'[1]Консолидовани биланс државе'!LB46</f>
        <v>114.47465517787346</v>
      </c>
    </row>
    <row r="47" spans="1:313" s="95" customFormat="1" ht="16.7" customHeight="1" x14ac:dyDescent="0.45">
      <c r="A47" s="94"/>
      <c r="B47" s="19" t="s">
        <v>73</v>
      </c>
      <c r="C47" s="11">
        <f>+'[1]Консолидовани биланс државе'!C47</f>
        <v>1653.6241596</v>
      </c>
      <c r="D47" s="11">
        <f>+'[1]Консолидовани биланс државе'!D47</f>
        <v>10449.875036270001</v>
      </c>
      <c r="E47" s="11">
        <f>+'[1]Консолидовани биланс државе'!E47</f>
        <v>1189.5031964999998</v>
      </c>
      <c r="F47" s="11">
        <f>+'[1]Консолидовани биланс државе'!F47</f>
        <v>766.91940140999998</v>
      </c>
      <c r="G47" s="11">
        <f>+'[1]Консолидовани биланс државе'!G47</f>
        <v>708.27843961999997</v>
      </c>
      <c r="H47" s="11">
        <f>+'[1]Консолидовани биланс државе'!H47</f>
        <v>2160.02354096</v>
      </c>
      <c r="I47" s="11">
        <f>+'[1]Консолидовани биланс државе'!I47</f>
        <v>9594.9451087899997</v>
      </c>
      <c r="J47" s="11">
        <f>+'[1]Консолидовани биланс државе'!J47</f>
        <v>9174.1541337000035</v>
      </c>
      <c r="K47" s="11">
        <f>+'[1]Консолидовани биланс државе'!K47</f>
        <v>1762.1295319599992</v>
      </c>
      <c r="L47" s="11">
        <f>+'[1]Консолидовани биланс државе'!L47</f>
        <v>1846.1045143100005</v>
      </c>
      <c r="M47" s="11">
        <f>+'[1]Консолидовани биланс државе'!M47</f>
        <v>1311.3574652499963</v>
      </c>
      <c r="N47" s="11">
        <f>+'[1]Консолидовани биланс државе'!N47</f>
        <v>2838.4270574500028</v>
      </c>
      <c r="O47" s="11">
        <f>+'[1]Консолидовани биланс државе'!O47</f>
        <v>43455.341585819995</v>
      </c>
      <c r="P47" s="11"/>
      <c r="Q47" s="11">
        <f>+'[1]Консолидовани биланс државе'!Q47</f>
        <v>776.89996760999998</v>
      </c>
      <c r="R47" s="11">
        <f>+'[1]Консолидовани биланс државе'!R47</f>
        <v>3728.3897533799995</v>
      </c>
      <c r="S47" s="11">
        <f>+'[1]Консолидовани биланс државе'!S47</f>
        <v>5837.516827729999</v>
      </c>
      <c r="T47" s="11">
        <f>+'[1]Консолидовани биланс државе'!T47</f>
        <v>451.8146571400008</v>
      </c>
      <c r="U47" s="11">
        <f>+'[1]Консолидовани биланс државе'!U47</f>
        <v>2927.8765560300003</v>
      </c>
      <c r="V47" s="11">
        <f>+'[1]Консолидовани биланс државе'!V47</f>
        <v>373.65677994999976</v>
      </c>
      <c r="W47" s="11">
        <f>+'[1]Консолидовани биланс државе'!W47</f>
        <v>653.16880577999973</v>
      </c>
      <c r="X47" s="11">
        <f>+'[1]Консолидовани биланс државе'!X47</f>
        <v>99499.009004110005</v>
      </c>
      <c r="Y47" s="11">
        <f>+'[1]Консолидовани биланс државе'!Y47</f>
        <v>-2583.3279603599863</v>
      </c>
      <c r="Z47" s="11">
        <f>+'[1]Консолидовани биланс државе'!Z47</f>
        <v>4441.0703486900011</v>
      </c>
      <c r="AA47" s="11">
        <f>+'[1]Консолидовани биланс државе'!AA47</f>
        <v>10239.569416319997</v>
      </c>
      <c r="AB47" s="11">
        <f>+'[1]Консолидовани биланс државе'!AB47</f>
        <v>31490.526258660015</v>
      </c>
      <c r="AC47" s="11">
        <f>+'[1]Консолидовани биланс државе'!AC47</f>
        <v>157836.17041504005</v>
      </c>
      <c r="AD47" s="11"/>
      <c r="AE47" s="11">
        <f>+'[1]Консолидовани биланс државе'!AE47</f>
        <v>25635.210934569997</v>
      </c>
      <c r="AF47" s="11">
        <f>+'[1]Консолидовани биланс државе'!AF47</f>
        <v>1001.7025884600001</v>
      </c>
      <c r="AG47" s="11">
        <f>+'[1]Консолидовани биланс државе'!AG47</f>
        <v>1047.5876496300002</v>
      </c>
      <c r="AH47" s="11">
        <f>+'[1]Консолидовани биланс државе'!AH47</f>
        <v>6655.1984293999994</v>
      </c>
      <c r="AI47" s="11">
        <f>+'[1]Консолидовани биланс државе'!AI47</f>
        <v>975.60935223000001</v>
      </c>
      <c r="AJ47" s="11">
        <f>+'[1]Консолидовани биланс државе'!AJ47</f>
        <v>4802.7227048400018</v>
      </c>
      <c r="AK47" s="11">
        <f>+'[1]Консолидовани биланс државе'!AK47</f>
        <v>2998.93176649</v>
      </c>
      <c r="AL47" s="11">
        <f>+'[1]Консолидовани биланс државе'!AL47</f>
        <v>1593.6755423099985</v>
      </c>
      <c r="AM47" s="11">
        <f>+'[1]Консолидовани биланс државе'!AM47</f>
        <v>1539.0062060100013</v>
      </c>
      <c r="AN47" s="11">
        <f>+'[1]Консолидовани биланс државе'!AN47</f>
        <v>1412.4198209900001</v>
      </c>
      <c r="AO47" s="11">
        <f>+'[1]Консолидовани биланс државе'!AO47</f>
        <v>978.86481091999917</v>
      </c>
      <c r="AP47" s="11">
        <f>+'[1]Консолидовани биланс државе'!AP47</f>
        <v>1017.9903366199984</v>
      </c>
      <c r="AQ47" s="11">
        <f>+'[1]Консолидовани биланс државе'!AQ47</f>
        <v>49658.92014247</v>
      </c>
      <c r="AR47" s="11"/>
      <c r="AS47" s="11">
        <f>+'[1]Консолидовани биланс државе'!AS47</f>
        <v>6253.8257077900007</v>
      </c>
      <c r="AT47" s="11">
        <f>+'[1]Консолидовани биланс државе'!AT47</f>
        <v>1719.61962546</v>
      </c>
      <c r="AU47" s="11">
        <f>+'[1]Консолидовани биланс државе'!AU47</f>
        <v>3050.0539612099997</v>
      </c>
      <c r="AV47" s="11">
        <f>+'[1]Консолидовани биланс државе'!AV47</f>
        <v>158.2854510800006</v>
      </c>
      <c r="AW47" s="11">
        <f>+'[1]Консолидовани биланс државе'!AW47</f>
        <v>1769.704946809999</v>
      </c>
      <c r="AX47" s="11">
        <f>+'[1]Консолидовани биланс државе'!AX47</f>
        <v>2151.3303932500007</v>
      </c>
      <c r="AY47" s="11">
        <f>+'[1]Консолидовани биланс државе'!AY47</f>
        <v>2014.837513299999</v>
      </c>
      <c r="AZ47" s="11">
        <f>+'[1]Консолидовани биланс државе'!AZ47</f>
        <v>1241.0631190199997</v>
      </c>
      <c r="BA47" s="11">
        <f>+'[1]Консолидовани биланс државе'!BA47</f>
        <v>1888.5507554000005</v>
      </c>
      <c r="BB47" s="11">
        <f>+'[1]Консолидовани биланс државе'!BB47</f>
        <v>1395.6534536300003</v>
      </c>
      <c r="BC47" s="11">
        <f>+'[1]Консолидовани биланс државе'!BC47</f>
        <v>333.15086022000048</v>
      </c>
      <c r="BD47" s="11">
        <f>+'[1]Консолидовани биланс државе'!BD47</f>
        <v>15551.344598499998</v>
      </c>
      <c r="BE47" s="11">
        <f>+'[1]Консолидовани биланс државе'!BE47</f>
        <v>37527.420385669997</v>
      </c>
      <c r="BF47" s="11"/>
      <c r="BG47" s="11">
        <f>+'[1]Консолидовани биланс државе'!BG47</f>
        <v>383.54828079999999</v>
      </c>
      <c r="BH47" s="11">
        <f>+'[1]Консолидовани биланс државе'!BH47</f>
        <v>24559.874516939999</v>
      </c>
      <c r="BI47" s="11">
        <f>+'[1]Консолидовани биланс државе'!BI47</f>
        <v>328.89809670999955</v>
      </c>
      <c r="BJ47" s="11">
        <f>+'[1]Консолидовани биланс државе'!BJ47</f>
        <v>1210.6419215100009</v>
      </c>
      <c r="BK47" s="11">
        <f>+'[1]Консолидовани биланс државе'!BK47</f>
        <v>2211.4007869799998</v>
      </c>
      <c r="BL47" s="11">
        <f>+'[1]Консолидовани биланс државе'!BL47</f>
        <v>1626.1870666100003</v>
      </c>
      <c r="BM47" s="11">
        <f>+'[1]Консолидовани биланс државе'!BM47</f>
        <v>571.17432651999968</v>
      </c>
      <c r="BN47" s="11">
        <f>+'[1]Консолидовани биланс државе'!BN47</f>
        <v>425.17829110000014</v>
      </c>
      <c r="BO47" s="11">
        <f>+'[1]Консолидовани биланс државе'!BO47</f>
        <v>-839.12720291000028</v>
      </c>
      <c r="BP47" s="11">
        <f>+'[1]Консолидовани биланс државе'!BP47</f>
        <v>347.18634540000028</v>
      </c>
      <c r="BQ47" s="11">
        <f>+'[1]Консолидовани биланс државе'!BQ47</f>
        <v>4962.0689624899996</v>
      </c>
      <c r="BR47" s="11">
        <f>+'[1]Консолидовани биланс државе'!BR47</f>
        <v>2138.8825086299998</v>
      </c>
      <c r="BS47" s="11">
        <f>+'[1]Консолидовани биланс државе'!BS47</f>
        <v>37925.913900779997</v>
      </c>
      <c r="BT47" s="11"/>
      <c r="BU47" s="11">
        <f>+'[1]Консолидовани биланс државе'!BU47</f>
        <v>366.82080265999997</v>
      </c>
      <c r="BV47" s="11">
        <f>+'[1]Консолидовани биланс државе'!BV47</f>
        <v>112.24875395999999</v>
      </c>
      <c r="BW47" s="11">
        <f>+'[1]Консолидовани биланс државе'!BW47</f>
        <v>1493.92081007</v>
      </c>
      <c r="BX47" s="11">
        <f>+'[1]Консолидовани биланс државе'!BX47</f>
        <v>415.95389413999987</v>
      </c>
      <c r="BY47" s="11">
        <f>+'[1]Консолидовани биланс државе'!BY47</f>
        <v>1165.16441983</v>
      </c>
      <c r="BZ47" s="11">
        <f>+'[1]Консолидовани биланс државе'!BZ47</f>
        <v>847.44352606999996</v>
      </c>
      <c r="CA47" s="11">
        <f>+'[1]Консолидовани биланс државе'!CA47</f>
        <v>81.498430769999985</v>
      </c>
      <c r="CB47" s="11">
        <f>+'[1]Консолидовани биланс државе'!CB47</f>
        <v>210.74258068999995</v>
      </c>
      <c r="CC47" s="11">
        <f>+'[1]Консолидовани биланс државе'!CC47</f>
        <v>183.28878181000002</v>
      </c>
      <c r="CD47" s="11">
        <f>+'[1]Консолидовани биланс државе'!CD47</f>
        <v>531.01170222999997</v>
      </c>
      <c r="CE47" s="11">
        <f>+'[1]Консолидовани биланс државе'!CE47</f>
        <v>769.55929777000028</v>
      </c>
      <c r="CF47" s="11">
        <f>+'[1]Консолидовани биланс државе'!CF47</f>
        <v>314.86995863000004</v>
      </c>
      <c r="CG47" s="11">
        <f>+'[1]Консолидовани биланс државе'!CG47</f>
        <v>6492.5229586300002</v>
      </c>
      <c r="CH47" s="11"/>
      <c r="CI47" s="11">
        <f>+'[1]Консолидовани биланс државе'!CI47</f>
        <v>265.23469888999995</v>
      </c>
      <c r="CJ47" s="11">
        <f>+'[1]Консолидовани биланс државе'!CJ47</f>
        <v>114.67143688000003</v>
      </c>
      <c r="CK47" s="11">
        <f>+'[1]Консолидовани биланс државе'!CK47</f>
        <v>485.86149794999994</v>
      </c>
      <c r="CL47" s="11">
        <f>+'[1]Консолидовани биланс државе'!CL47</f>
        <v>241.62408464999996</v>
      </c>
      <c r="CM47" s="11">
        <f>+'[1]Консолидовани биланс државе'!CM47</f>
        <v>234.72374458000004</v>
      </c>
      <c r="CN47" s="11">
        <f>+'[1]Консолидовани биланс државе'!CN47</f>
        <v>491.34363565999996</v>
      </c>
      <c r="CO47" s="11">
        <f>+'[1]Консолидовани биланс државе'!CO47</f>
        <v>178.86179325999996</v>
      </c>
      <c r="CP47" s="11">
        <f>+'[1]Консолидовани биланс државе'!CP47</f>
        <v>1486.2300514400001</v>
      </c>
      <c r="CQ47" s="11">
        <f>+'[1]Консолидовани биланс државе'!CQ47</f>
        <v>123.63218007999994</v>
      </c>
      <c r="CR47" s="11">
        <f>+'[1]Консолидовани биланс државе'!CR47</f>
        <v>592.07230829000036</v>
      </c>
      <c r="CS47" s="11">
        <f>+'[1]Консолидовани биланс државе'!CS47</f>
        <v>390.97156831999973</v>
      </c>
      <c r="CT47" s="11">
        <f>+'[1]Консолидовани биланс државе'!CT47</f>
        <v>475.05075235000038</v>
      </c>
      <c r="CU47" s="11">
        <f>+'[1]Консолидовани биланс државе'!CU47</f>
        <v>5080.2777523500008</v>
      </c>
      <c r="CV47" s="11"/>
      <c r="CW47" s="11">
        <f>+'[1]Консолидовани биланс државе'!CW47</f>
        <v>175.96017592999999</v>
      </c>
      <c r="CX47" s="11">
        <f>+'[1]Консолидовани биланс државе'!CX47</f>
        <v>447.30282407000004</v>
      </c>
      <c r="CY47" s="11">
        <f>+'[1]Консолидовани биланс државе'!CY47</f>
        <v>433.14017215000007</v>
      </c>
      <c r="CZ47" s="11">
        <f>+'[1]Консолидовани биланс државе'!CZ47</f>
        <v>177.7425897899999</v>
      </c>
      <c r="DA47" s="11">
        <f>+'[1]Консолидовани биланс државе'!DA47</f>
        <v>199.80011665000015</v>
      </c>
      <c r="DB47" s="11">
        <f>+'[1]Консолидовани биланс државе'!DB47</f>
        <v>281.72525701999979</v>
      </c>
      <c r="DC47" s="11">
        <f>+'[1]Консолидовани биланс државе'!DC47</f>
        <v>18928.511272919997</v>
      </c>
      <c r="DD47" s="11">
        <f>+'[1]Консолидовани биланс државе'!DD47</f>
        <v>170.64584400999996</v>
      </c>
      <c r="DE47" s="11">
        <f>+'[1]Консолидовани биланс државе'!DE47</f>
        <v>314.71781867999994</v>
      </c>
      <c r="DF47" s="11">
        <f>+'[1]Консолидовани биланс државе'!DF47</f>
        <v>57.770777379999991</v>
      </c>
      <c r="DG47" s="11">
        <f>+'[1]Консолидовани биланс државе'!DG47</f>
        <v>307.85471881000376</v>
      </c>
      <c r="DH47" s="11">
        <f>+'[1]Консолидовани биланс државе'!DH47</f>
        <v>196.51881116999999</v>
      </c>
      <c r="DI47" s="11">
        <f>+'[1]Консолидовани биланс државе'!DI47</f>
        <v>21691.690378579999</v>
      </c>
      <c r="DJ47" s="11"/>
      <c r="DK47" s="11">
        <f>+'[1]Консолидовани биланс државе'!DK47</f>
        <v>53.795917810000006</v>
      </c>
      <c r="DL47" s="11">
        <f>+'[1]Консолидовани биланс државе'!DL47</f>
        <v>147.85604502000001</v>
      </c>
      <c r="DM47" s="11">
        <f>+'[1]Консолидовани биланс државе'!DM47</f>
        <v>721.89043916000014</v>
      </c>
      <c r="DN47" s="11">
        <f>+'[1]Консолидовани биланс државе'!DN47</f>
        <v>572.63928882000005</v>
      </c>
      <c r="DO47" s="11">
        <f>+'[1]Консолидовани биланс државе'!DO47</f>
        <v>166.64132471999994</v>
      </c>
      <c r="DP47" s="11">
        <f>+'[1]Консолидовани биланс државе'!DP47</f>
        <v>31.50476958000008</v>
      </c>
      <c r="DQ47" s="11">
        <f>+'[1]Консолидовани биланс државе'!DQ47</f>
        <v>93.855097510000093</v>
      </c>
      <c r="DR47" s="11">
        <f>+'[1]Консолидовани биланс државе'!DR47</f>
        <v>8.923</v>
      </c>
      <c r="DS47" s="11">
        <f>+'[1]Консолидовани биланс државе'!DS47</f>
        <v>123.2322373799998</v>
      </c>
      <c r="DT47" s="11">
        <f>+'[1]Консолидовани биланс државе'!DT47</f>
        <v>76.65303205000005</v>
      </c>
      <c r="DU47" s="11">
        <f>+'[1]Консолидовани биланс државе'!DU47</f>
        <v>35.743938149999813</v>
      </c>
      <c r="DV47" s="11">
        <f>+'[1]Консолидовани биланс државе'!DV47</f>
        <v>764.67030370000009</v>
      </c>
      <c r="DW47" s="11">
        <f>+'[1]Консолидовани биланс државе'!DW47</f>
        <v>2797.4053939000005</v>
      </c>
      <c r="DX47" s="11"/>
      <c r="DY47" s="11">
        <f>+'[1]Консолидовани биланс државе'!DY47</f>
        <v>370.93686267000004</v>
      </c>
      <c r="DZ47" s="11">
        <f>+'[1]Консолидовани биланс државе'!DZ47</f>
        <v>85.578685000000007</v>
      </c>
      <c r="EA47" s="11">
        <f>+'[1]Консолидовани биланс државе'!EA47</f>
        <v>8.9339148500000114</v>
      </c>
      <c r="EB47" s="11">
        <f>+'[1]Консолидовани биланс државе'!EB47</f>
        <v>320.50387038999997</v>
      </c>
      <c r="EC47" s="11">
        <f>+'[1]Консолидовани биланс државе'!EC47</f>
        <v>63.078000000000003</v>
      </c>
      <c r="ED47" s="11">
        <f>+'[1]Консолидовани биланс државе'!ED47</f>
        <v>18.504240859999978</v>
      </c>
      <c r="EE47" s="11">
        <f>+'[1]Консолидовани биланс државе'!EE47</f>
        <v>73.802702460000049</v>
      </c>
      <c r="EF47" s="11">
        <f>+'[1]Консолидовани биланс државе'!EF47</f>
        <v>39.343037770000002</v>
      </c>
      <c r="EG47" s="11">
        <f>+'[1]Консолидовани биланс државе'!EG47</f>
        <v>72.96254799999997</v>
      </c>
      <c r="EH47" s="11">
        <f>+'[1]Консолидовани биланс државе'!EH47</f>
        <v>14.613451999999977</v>
      </c>
      <c r="EI47" s="11">
        <f>+'[1]Консолидовани биланс државе'!EI47</f>
        <v>-22.503999999999984</v>
      </c>
      <c r="EJ47" s="11">
        <f>+'[1]Консолидовани биланс државе'!EJ47</f>
        <v>701.79269865000003</v>
      </c>
      <c r="EK47" s="11">
        <f>+'[1]Консолидовани биланс државе'!EK47</f>
        <v>1747.5460126500002</v>
      </c>
      <c r="EL47" s="11">
        <f>+'[1]Консолидовани биланс државе'!EL47</f>
        <v>1747.5460126500002</v>
      </c>
      <c r="EM47" s="11"/>
      <c r="EN47" s="11">
        <f>+'[1]Консолидовани биланс државе'!EN47</f>
        <v>7.7047303899999999</v>
      </c>
      <c r="EO47" s="11">
        <f>+'[1]Консолидовани биланс државе'!EO47</f>
        <v>3.7120000000000002</v>
      </c>
      <c r="EP47" s="11">
        <f>+'[1]Консолидовани биланс државе'!EP47</f>
        <v>2.6763753299999999</v>
      </c>
      <c r="EQ47" s="11">
        <f>+'[1]Консолидовани биланс државе'!EQ47</f>
        <v>38.416924760000001</v>
      </c>
      <c r="ER47" s="11">
        <f>+'[1]Консолидовани биланс државе'!ER47</f>
        <v>454.89918160999997</v>
      </c>
      <c r="ES47" s="11">
        <f>+'[1]Консолидовани биланс државе'!ES47</f>
        <v>3.3130000000000002</v>
      </c>
      <c r="ET47" s="11">
        <f>+'[1]Консолидовани биланс државе'!ET47</f>
        <v>48.902020569999983</v>
      </c>
      <c r="EU47" s="11">
        <f>+'[1]Консолидовани биланс државе'!EU47</f>
        <v>3.2830206200000038</v>
      </c>
      <c r="EV47" s="11">
        <f>+'[1]Консолидовани биланс државе'!EV47</f>
        <v>9.2076173500000102</v>
      </c>
      <c r="EW47" s="11">
        <f>+'[1]Консолидовани биланс државе'!EW47</f>
        <v>2.8926542100000034</v>
      </c>
      <c r="EX47" s="11">
        <f>+'[1]Консолидовани биланс државе'!EX47</f>
        <v>242.255</v>
      </c>
      <c r="EY47" s="11">
        <f>+'[1]Консолидовани биланс државе'!EY47</f>
        <v>122.33600856000001</v>
      </c>
      <c r="EZ47" s="11">
        <f>+'[1]Консолидовани биланс државе'!EZ47</f>
        <v>939.59853339999995</v>
      </c>
      <c r="FA47" s="11">
        <f>+'[1]Консолидовани биланс државе'!FA47</f>
        <v>939.59853339999995</v>
      </c>
      <c r="FB47" s="11">
        <f>+'[1]Консолидовани биланс државе'!FB47</f>
        <v>522.31504926000002</v>
      </c>
      <c r="FC47" s="11">
        <f>+'[1]Консолидовани биланс државе'!FC47</f>
        <v>1201.5092957399997</v>
      </c>
      <c r="FD47" s="11">
        <f>+'[1]Консолидовани биланс државе'!FD47</f>
        <v>205.97754199999991</v>
      </c>
      <c r="FE47" s="11">
        <f>+'[1]Консолидовани биланс државе'!FE47</f>
        <v>24.727</v>
      </c>
      <c r="FF47" s="11">
        <f>+'[1]Консолидовани биланс државе'!FF47</f>
        <v>3.0680000000000001</v>
      </c>
      <c r="FG47" s="11">
        <f>+'[1]Консолидовани биланс државе'!FG47</f>
        <v>7.0510000000000002</v>
      </c>
      <c r="FH47" s="11">
        <f>+'[1]Консолидовани биланс државе'!FH47</f>
        <v>6.758</v>
      </c>
      <c r="FI47" s="11">
        <f>+'[1]Консолидовани биланс државе'!FI47</f>
        <v>1.50840128</v>
      </c>
      <c r="FJ47" s="11">
        <f>+'[1]Консолидовани биланс државе'!FJ47</f>
        <v>2.5790000000000002</v>
      </c>
      <c r="FK47" s="11">
        <f>+'[1]Консолидовани биланс државе'!FK47</f>
        <v>3.5039999999999107</v>
      </c>
      <c r="FL47" s="11">
        <f>+'[1]Консолидовани биланс државе'!FL47</f>
        <v>17.184999999999999</v>
      </c>
      <c r="FM47" s="11">
        <f>+'[1]Консолидовани биланс државе'!FM47</f>
        <v>3240.0677117199998</v>
      </c>
      <c r="FN47" s="11">
        <f>+'[1]Консолидовани биланс државе'!FN47</f>
        <v>5236.2499999999991</v>
      </c>
      <c r="FO47" s="11">
        <f>+'[1]Консолидовани биланс државе'!FO47</f>
        <v>5236.2499999999991</v>
      </c>
      <c r="FP47" s="11">
        <f>+'[1]Консолидовани биланс државе'!FP47</f>
        <v>3.7479266200000003</v>
      </c>
      <c r="FQ47" s="11">
        <f>+'[1]Консолидовани биланс државе'!FQ47</f>
        <v>3.2149999999999999</v>
      </c>
      <c r="FR47" s="11">
        <f>+'[1]Консолидовани биланс државе'!FR47</f>
        <v>23.391582499999998</v>
      </c>
      <c r="FS47" s="11">
        <f>+'[1]Консолидовани биланс државе'!FS47</f>
        <v>8.5289999999999999</v>
      </c>
      <c r="FT47" s="11">
        <f>+'[1]Консолидовани биланс државе'!FT47</f>
        <v>108.03540332</v>
      </c>
      <c r="FU47" s="11">
        <f>+'[1]Консолидовани биланс државе'!FU47</f>
        <v>59.995000000000005</v>
      </c>
      <c r="FV47" s="11">
        <f>+'[1]Консолидовани биланс државе'!FV47</f>
        <v>626.60508756000013</v>
      </c>
      <c r="FW47" s="11">
        <f>+'[1]Консолидовани биланс државе'!FW47</f>
        <v>7.2889999999999997</v>
      </c>
      <c r="FX47" s="11">
        <f>+'[1]Консолидовани биланс државе'!FX47</f>
        <v>12.583999999999904</v>
      </c>
      <c r="FY47" s="11">
        <f>+'[1]Консолидовани биланс државе'!FY47</f>
        <v>15.154</v>
      </c>
      <c r="FZ47" s="11">
        <f>+'[1]Консолидовани биланс државе'!FZ47</f>
        <v>1473.8789999999999</v>
      </c>
      <c r="GA47" s="11">
        <f>+'[1]Консолидовани биланс државе'!GA47</f>
        <v>1389.528</v>
      </c>
      <c r="GB47" s="11">
        <f>+'[1]Консолидовани биланс државе'!GB47</f>
        <v>3731.9530000000004</v>
      </c>
      <c r="GC47" s="11">
        <f>+'[1]Консолидовани биланс државе'!GD47</f>
        <v>6.16</v>
      </c>
      <c r="GD47" s="11">
        <f>+'[1]Консолидовани биланс државе'!GE47</f>
        <v>-7.5962099500000004</v>
      </c>
      <c r="GE47" s="11">
        <f>+'[1]Консолидовани биланс државе'!GF47</f>
        <v>506.27225559999999</v>
      </c>
      <c r="GF47" s="11">
        <f>+'[1]Консолидовани биланс државе'!GG47</f>
        <v>39.401010409999998</v>
      </c>
      <c r="GG47" s="11">
        <f>+'[1]Консолидовани биланс државе'!GH47</f>
        <v>158.33111986000003</v>
      </c>
      <c r="GH47" s="11">
        <f>+'[1]Консолидовани биланс државе'!GI47</f>
        <v>484.02126261000006</v>
      </c>
      <c r="GI47" s="11">
        <f>+'[1]Консолидовани биланс државе'!GJ47</f>
        <v>32.430959450000003</v>
      </c>
      <c r="GJ47" s="11">
        <f>+'[1]Консолидовани биланс државе'!GK47</f>
        <v>290.02544738999995</v>
      </c>
      <c r="GK47" s="11">
        <f>+'[1]Консолидовани биланс државе'!GL47</f>
        <v>1170.0810681199998</v>
      </c>
      <c r="GL47" s="11">
        <f>+'[1]Консолидовани биланс државе'!GM47</f>
        <v>4.9779999999999998</v>
      </c>
      <c r="GM47" s="11">
        <f>+'[1]Консолидовани биланс државе'!GN47</f>
        <v>-724.00381241999992</v>
      </c>
      <c r="GN47" s="11">
        <f>+'[1]Консолидовани биланс државе'!GO47</f>
        <v>1437.34289893</v>
      </c>
      <c r="GO47" s="11">
        <f>+'[1]Консолидовани биланс државе'!GP47</f>
        <v>3397.444</v>
      </c>
      <c r="GP47" s="11">
        <f>+'[1]Консолидовани биланс државе'!GQ47</f>
        <v>3397.444</v>
      </c>
      <c r="GQ47" s="11"/>
      <c r="GR47" s="11">
        <f>+'[1]Консолидовани биланс државе'!GS47</f>
        <v>4.5582149100000002</v>
      </c>
      <c r="GS47" s="11">
        <f>+'[1]Консолидовани биланс државе'!GT47</f>
        <v>1021.2885093499999</v>
      </c>
      <c r="GT47" s="11">
        <f>+'[1]Консолидовани биланс државе'!GU47</f>
        <v>148.81259288999976</v>
      </c>
      <c r="GU47" s="11">
        <f>+'[1]Консолидовани биланс државе'!GV47</f>
        <v>42237.635090189993</v>
      </c>
      <c r="GV47" s="11">
        <f>+'[1]Консолидовани биланс државе'!GW47</f>
        <v>229.07807705000002</v>
      </c>
      <c r="GW47" s="11">
        <f>+'[1]Консолидовани биланс државе'!GX47</f>
        <v>179.72985</v>
      </c>
      <c r="GX47" s="11">
        <f>+'[1]Консолидовани биланс државе'!GY47</f>
        <v>946.45751964999999</v>
      </c>
      <c r="GY47" s="11">
        <f>+'[1]Консолидовани биланс државе'!GZ47</f>
        <v>3.863</v>
      </c>
      <c r="GZ47" s="11">
        <f>+'[1]Консолидовани биланс државе'!HA47</f>
        <v>5.3275590000000008</v>
      </c>
      <c r="HA47" s="11">
        <f>+'[1]Консолидовани биланс државе'!HB47</f>
        <v>39.916839000000003</v>
      </c>
      <c r="HB47" s="11">
        <f>+'[1]Консолидовани биланс државе'!HC47</f>
        <v>9.2013284500000001</v>
      </c>
      <c r="HC47" s="11">
        <f>+'[1]Консолидовани биланс државе'!HD47</f>
        <v>1066.92875557</v>
      </c>
      <c r="HD47" s="11">
        <f>+'[1]Консолидовани биланс државе'!HE47</f>
        <v>45892.797336059986</v>
      </c>
      <c r="HE47" s="11">
        <f>+'[1]Консолидовани биланс државе'!HF47</f>
        <v>45892.797336059986</v>
      </c>
      <c r="HF47" s="11">
        <f>+'[1]Консолидовани биланс државе'!HG47</f>
        <v>3.7730000000000001</v>
      </c>
      <c r="HG47" s="11">
        <f>+'[1]Консолидовани биланс државе'!HH47</f>
        <v>28.043243109999999</v>
      </c>
      <c r="HH47" s="11">
        <f>+'[1]Консолидовани биланс државе'!HI47</f>
        <v>2.5640000000000001</v>
      </c>
      <c r="HI47" s="11">
        <f>+'[1]Консолидовани биланс државе'!HJ47</f>
        <v>2.1070000000000002</v>
      </c>
      <c r="HJ47" s="11">
        <f>+'[1]Консолидовани биланс државе'!HK47</f>
        <v>1166.0326555700001</v>
      </c>
      <c r="HK47" s="11">
        <f>+'[1]Консолидовани биланс државе'!HL47</f>
        <v>45.014158999999999</v>
      </c>
      <c r="HL47" s="11">
        <f>+'[1]Консолидовани биланс државе'!HM47</f>
        <v>22.024000000000001</v>
      </c>
      <c r="HM47" s="11">
        <f>+'[1]Консолидовани биланс државе'!HN47</f>
        <v>74.867344850000009</v>
      </c>
      <c r="HN47" s="11">
        <f>+'[1]Консолидовани биланс државе'!HO47</f>
        <v>15.813248919999953</v>
      </c>
      <c r="HO47" s="11">
        <f>+'[1]Консолидовани биланс државе'!HP47</f>
        <v>548.51593498</v>
      </c>
      <c r="HP47" s="11">
        <f>+'[1]Консолидовани биланс државе'!HQ47</f>
        <v>468.61165791999991</v>
      </c>
      <c r="HQ47" s="11">
        <f>+'[1]Консолидовани биланс државе'!HR47</f>
        <v>47237.039013050002</v>
      </c>
      <c r="HR47" s="11">
        <f>+'[1]Консолидовани биланс државе'!HS47</f>
        <v>49614.405257400002</v>
      </c>
      <c r="HS47" s="11">
        <f>+'[1]Консолидовани биланс државе'!HT47</f>
        <v>49614.405257400002</v>
      </c>
      <c r="HT47" s="11">
        <f>+'[1]Консолидовани биланс државе'!HU47</f>
        <v>102.07599999999999</v>
      </c>
      <c r="HU47" s="11">
        <f>+'[1]Консолидовани биланс државе'!HV47</f>
        <v>3.7222241900000133</v>
      </c>
      <c r="HV47" s="11">
        <f>+'[1]Консолидовани биланс државе'!HW47</f>
        <v>4.2608727199999947</v>
      </c>
      <c r="HW47" s="11">
        <f>+'[1]Консолидовани биланс државе'!HX47</f>
        <v>142.88422780000002</v>
      </c>
      <c r="HX47" s="11">
        <f>+'[1]Консолидовани биланс државе'!HY47</f>
        <v>15.483911109999999</v>
      </c>
      <c r="HY47" s="11">
        <f>+'[1]Консолидовани биланс државе'!HZ47</f>
        <v>49.390042129999998</v>
      </c>
      <c r="HZ47" s="11">
        <f>+'[1]Консолидовани биланс државе'!IA47</f>
        <v>2.6950513900000002</v>
      </c>
      <c r="IA47" s="11">
        <f>+'[1]Консолидовани биланс државе'!IB47</f>
        <v>109.23663850999999</v>
      </c>
      <c r="IB47" s="11">
        <f>+'[1]Консолидовани биланс државе'!IC47</f>
        <v>3.2155855199999963</v>
      </c>
      <c r="IC47" s="11">
        <f>+'[1]Консолидовани биланс државе'!ID47</f>
        <v>17.258409140000026</v>
      </c>
      <c r="ID47" s="11">
        <f>+'[1]Консолидовани биланс државе'!IE47</f>
        <v>2.4726109599999972</v>
      </c>
      <c r="IE47" s="11">
        <f>+'[1]Консолидовани биланс државе'!IF47</f>
        <v>741.39780570999983</v>
      </c>
      <c r="IF47" s="11">
        <f>+'[1]Консолидовани биланс државе'!IG47</f>
        <v>1194.0933791799998</v>
      </c>
      <c r="IG47" s="11">
        <f>+'[1]Консолидовани биланс државе'!IH47</f>
        <v>1194.0933791799998</v>
      </c>
      <c r="IH47" s="11">
        <f>+'[1]Консолидовани биланс државе'!II47</f>
        <v>1618.9487374700002</v>
      </c>
      <c r="II47" s="11">
        <f>+'[1]Консолидовани биланс државе'!IJ47</f>
        <v>1.9922752199999962</v>
      </c>
      <c r="IJ47" s="11">
        <f>+'[1]Консолидовани биланс државе'!IK47</f>
        <v>3534.7172212799996</v>
      </c>
      <c r="IK47" s="11">
        <f>+'[1]Консолидовани биланс државе'!IL47</f>
        <v>5.9805832399999801</v>
      </c>
      <c r="IL47" s="11">
        <f>+'[1]Консолидовани биланс државе'!IM47</f>
        <v>8.3576930200000312</v>
      </c>
      <c r="IM47" s="11">
        <f>+'[1]Консолидовани биланс државе'!IN47</f>
        <v>304.59465147000003</v>
      </c>
      <c r="IN47" s="11">
        <f>+'[1]Консолидовани биланс државе'!IO47</f>
        <v>102.12</v>
      </c>
      <c r="IO47" s="11">
        <f>+'[1]Консолидовани биланс државе'!IP47</f>
        <v>2.1146442100000042</v>
      </c>
      <c r="IP47" s="11">
        <f>+'[1]Консолидовани биланс државе'!IQ47</f>
        <v>4.8420376099998919</v>
      </c>
      <c r="IQ47" s="11">
        <f>+'[1]Консолидовани биланс државе'!IR47</f>
        <v>3.2741590000000258</v>
      </c>
      <c r="IR47" s="11">
        <f>+'[1]Консолидовани биланс државе'!IS47</f>
        <v>10.798355479999898</v>
      </c>
      <c r="IS47" s="11">
        <f>+'[1]Консолидовани биланс државе'!IT47</f>
        <v>236.80117609000033</v>
      </c>
      <c r="IT47" s="11">
        <f>+'[1]Консолидовани биланс државе'!IU47</f>
        <v>5834.541534089999</v>
      </c>
      <c r="IU47" s="59">
        <f>+'[1]Консолидовани биланс државе'!IV47</f>
        <v>5834.541534089999</v>
      </c>
      <c r="IV47" s="11">
        <f>+'[1]Консолидовани биланс државе'!IW47</f>
        <v>101.43681586</v>
      </c>
      <c r="IW47" s="11">
        <f>+'[1]Консолидовани биланс државе'!IX47</f>
        <v>2.2922506700000014</v>
      </c>
      <c r="IX47" s="11">
        <f>+'[1]Консолидовани биланс државе'!IY47</f>
        <v>2.9022174100000058</v>
      </c>
      <c r="IY47" s="11">
        <f>+'[1]Консолидовани биланс државе'!IZ47</f>
        <v>4.3151262199999971</v>
      </c>
      <c r="IZ47" s="11">
        <f>+'[1]Консолидовани биланс државе'!JA47</f>
        <v>2.2358739499999984</v>
      </c>
      <c r="JA47" s="11">
        <f>+'[1]Консолидовани биланс државе'!JB47</f>
        <v>98.787194510000035</v>
      </c>
      <c r="JB47" s="11">
        <f>+'[1]Консолидовани биланс државе'!JC47</f>
        <v>72.469328610000019</v>
      </c>
      <c r="JC47" s="11">
        <f>+'[1]Консолидовани биланс државе'!JD47</f>
        <v>19.779067759999919</v>
      </c>
      <c r="JD47" s="11">
        <f>+'[1]Консолидовани биланс државе'!JE47</f>
        <v>17.267512900000042</v>
      </c>
      <c r="JE47" s="11">
        <f>+'[1]Консолидовани биланс државе'!JF47</f>
        <v>4.8190111299999892</v>
      </c>
      <c r="JF47" s="11">
        <f>+'[1]Консолидовани биланс државе'!JG47</f>
        <v>7.4090487200000066</v>
      </c>
      <c r="JG47" s="11">
        <f>+'[1]Консолидовани биланс државе'!JH47</f>
        <v>9.4381726999999476</v>
      </c>
      <c r="JH47" s="11">
        <f>+'[1]Консолидовани биланс државе'!JI47</f>
        <v>343.15162043999993</v>
      </c>
      <c r="JI47" s="59">
        <f>+'[1]Консолидовани биланс државе'!JJ47</f>
        <v>343.15162043999993</v>
      </c>
      <c r="JJ47" s="11">
        <f>+'[1]Консолидовани биланс државе'!JK47</f>
        <v>1.69714853</v>
      </c>
      <c r="JK47" s="11">
        <f>+'[1]Консолидовани биланс државе'!JL47</f>
        <v>292.30356215</v>
      </c>
      <c r="JL47" s="11">
        <f>+'[1]Консолидовани биланс државе'!JM47</f>
        <v>3257.1972754199996</v>
      </c>
      <c r="JM47" s="11">
        <f>+'[1]Консолидовани биланс државе'!JN47</f>
        <v>3.4649182600000117</v>
      </c>
      <c r="JN47" s="11">
        <f>+'[1]Консолидовани биланс државе'!JO47</f>
        <v>-318.07487794999992</v>
      </c>
      <c r="JO47" s="11">
        <f>+'[1]Консолидовани биланс државе'!JP47</f>
        <v>30.091850420000068</v>
      </c>
      <c r="JP47" s="11">
        <f>+'[1]Консолидовани биланс државе'!JQ47</f>
        <v>306.98774107000014</v>
      </c>
      <c r="JQ47" s="11">
        <f>+'[1]Консолидовани биланс државе'!JR47</f>
        <v>15.707194669999957</v>
      </c>
      <c r="JR47" s="11">
        <f>+'[1]Консолидовани биланс државе'!JS47</f>
        <v>61.525539689999981</v>
      </c>
      <c r="JS47" s="11">
        <f>+'[1]Консолидовани биланс државе'!JT47</f>
        <v>37.462799480000008</v>
      </c>
      <c r="JT47" s="11">
        <f>+'[1]Консолидовани биланс државе'!JU47</f>
        <v>13.864421799999967</v>
      </c>
      <c r="JU47" s="11">
        <f>+'[1]Консолидовани биланс државе'!JV47</f>
        <v>614.16422465000016</v>
      </c>
      <c r="JV47" s="11">
        <f>+'[1]Консолидовани биланс државе'!JW47</f>
        <v>4316.3917981899995</v>
      </c>
      <c r="JW47" s="59">
        <f>+'[1]Консолидовани биланс државе'!JX47</f>
        <v>4316.3917981899995</v>
      </c>
      <c r="JX47" s="11">
        <f>+'[1]Консолидовани биланс државе'!JY47</f>
        <v>1.3180204300000002</v>
      </c>
      <c r="JY47" s="11">
        <f>+'[1]Консолидовани биланс државе'!JZ47</f>
        <v>9.8341632899999993</v>
      </c>
      <c r="JZ47" s="11">
        <f>+'[1]Консолидовани биланс државе'!KA47</f>
        <v>1601.7831226799999</v>
      </c>
      <c r="KA47" s="11">
        <f>+'[1]Консолидовани биланс државе'!KB47</f>
        <v>2.5518959700000012</v>
      </c>
      <c r="KB47" s="11">
        <f>+'[1]Консолидовани биланс државе'!KC47</f>
        <v>122.72782595</v>
      </c>
      <c r="KC47" s="11">
        <f>+'[1]Консолидовани биланс државе'!KD47</f>
        <v>428.94365487999994</v>
      </c>
      <c r="KD47" s="11">
        <f>+'[1]Консолидовани биланс државе'!KE47</f>
        <v>322.84894022000003</v>
      </c>
      <c r="KE47" s="11">
        <f>+'[1]Консолидовани биланс државе'!KF47</f>
        <v>1279.4869633599999</v>
      </c>
      <c r="KF47" s="11">
        <f>+'[1]Консолидовани биланс државе'!KG47</f>
        <v>2.2471445800000001</v>
      </c>
      <c r="KG47" s="11">
        <f>+'[1]Консолидовани биланс државе'!KH47</f>
        <v>2.7844225200000001</v>
      </c>
      <c r="KH47" s="11">
        <f>+'[1]Консолидовани биланс државе'!KI47</f>
        <v>16.236572779999996</v>
      </c>
      <c r="KI47" s="11">
        <f>+'[1]Консолидовани биланс државе'!KJ47</f>
        <v>7.0234393300000058</v>
      </c>
      <c r="KJ47" s="11">
        <f>+'[1]Консолидовани биланс државе'!KK47</f>
        <v>11.15218372</v>
      </c>
      <c r="KK47" s="59">
        <f>+'[1]Консолидовани биланс државе'!KL47</f>
        <v>3797.7861659900004</v>
      </c>
      <c r="KL47" s="11">
        <f>+'[1]Консолидовани биланс државе'!KM47</f>
        <v>2.3231199999999999</v>
      </c>
      <c r="KM47" s="11">
        <f>+'[1]Консолидовани биланс државе'!KN47</f>
        <v>13.502639670000001</v>
      </c>
      <c r="KN47" s="11">
        <f>+'[1]Консолидовани биланс државе'!KO47</f>
        <v>0</v>
      </c>
      <c r="KO47" s="11">
        <f>+'[1]Консолидовани биланс државе'!KP47</f>
        <v>0</v>
      </c>
      <c r="KP47" s="11">
        <f>+'[1]Консолидовани биланс државе'!KQ47</f>
        <v>0</v>
      </c>
      <c r="KQ47" s="11">
        <f>+'[1]Консолидовани биланс државе'!KR47</f>
        <v>0</v>
      </c>
      <c r="KR47" s="11">
        <f>+'[1]Консолидовани биланс државе'!KS47</f>
        <v>0</v>
      </c>
      <c r="KS47" s="11">
        <f>+'[1]Консолидовани биланс државе'!KT47</f>
        <v>0</v>
      </c>
      <c r="KT47" s="11">
        <f>+'[1]Консолидовани биланс државе'!KU47</f>
        <v>0</v>
      </c>
      <c r="KU47" s="11">
        <f>+'[1]Консолидовани биланс државе'!KV47</f>
        <v>0</v>
      </c>
      <c r="KV47" s="11">
        <f>+'[1]Консолидовани биланс државе'!KW47</f>
        <v>0</v>
      </c>
      <c r="KW47" s="11">
        <f>+'[1]Консолидовани биланс државе'!KX47</f>
        <v>0</v>
      </c>
      <c r="KX47" s="11">
        <f>+'[1]Консолидовани биланс државе'!KY47</f>
        <v>15.82575967</v>
      </c>
      <c r="KY47" s="59">
        <f>+'[1]Консолидовани биланс државе'!KZ47</f>
        <v>15.82575967</v>
      </c>
      <c r="KZ47" s="59">
        <f>+'[1]Консолидовани биланс државе'!LA47</f>
        <v>141.90727186119204</v>
      </c>
      <c r="LA47" s="12">
        <f>+'[1]Консолидовани биланс државе'!LB47</f>
        <v>138.44611888896785</v>
      </c>
    </row>
    <row r="48" spans="1:313" s="95" customFormat="1" ht="16.7" customHeight="1" x14ac:dyDescent="0.45">
      <c r="A48" s="94"/>
      <c r="B48" s="19" t="s">
        <v>47</v>
      </c>
      <c r="C48" s="11">
        <f>+'[1]Консолидовани биланс државе'!C48</f>
        <v>2.3358475400000001</v>
      </c>
      <c r="D48" s="11">
        <f>+'[1]Консолидовани биланс државе'!D48</f>
        <v>0.12595599000000002</v>
      </c>
      <c r="E48" s="11">
        <f>+'[1]Консолидовани биланс државе'!E48</f>
        <v>0.20768304999999998</v>
      </c>
      <c r="F48" s="11">
        <f>+'[1]Консолидовани биланс државе'!F48</f>
        <v>0.18373541000000002</v>
      </c>
      <c r="G48" s="11">
        <f>+'[1]Консолидовани биланс државе'!G48</f>
        <v>0.18119705</v>
      </c>
      <c r="H48" s="11">
        <f>+'[1]Консолидовани биланс државе'!H48</f>
        <v>-126.9035947</v>
      </c>
      <c r="I48" s="11">
        <f>+'[1]Консолидовани биланс државе'!I48</f>
        <v>131.29682441</v>
      </c>
      <c r="J48" s="11">
        <f>+'[1]Консолидовани биланс државе'!J48</f>
        <v>0.14314151000000536</v>
      </c>
      <c r="K48" s="11">
        <f>+'[1]Консолидовани биланс државе'!K48</f>
        <v>0.22088715</v>
      </c>
      <c r="L48" s="11">
        <f>+'[1]Консолидовани биланс државе'!L48</f>
        <v>-2.0411985600000002</v>
      </c>
      <c r="M48" s="11">
        <f>+'[1]Консолидовани биланс државе'!M48</f>
        <v>0.25807912000000849</v>
      </c>
      <c r="N48" s="11">
        <f>+'[1]Консолидовани биланс државе'!N48</f>
        <v>47.844820739999996</v>
      </c>
      <c r="O48" s="11">
        <f>+'[1]Консолидовани биланс државе'!O48</f>
        <v>53.853378710000015</v>
      </c>
      <c r="P48" s="11"/>
      <c r="Q48" s="11">
        <f>+'[1]Консолидовани биланс државе'!Q48</f>
        <v>0.2288644</v>
      </c>
      <c r="R48" s="11">
        <f>+'[1]Консолидовани биланс државе'!R48</f>
        <v>1.1318722400000001</v>
      </c>
      <c r="S48" s="11">
        <f>+'[1]Консолидовани биланс државе'!S48</f>
        <v>0.24323123000000002</v>
      </c>
      <c r="T48" s="11">
        <f>+'[1]Консолидовани биланс државе'!T48</f>
        <v>0.22738176999999998</v>
      </c>
      <c r="U48" s="11">
        <f>+'[1]Консолидовани биланс државе'!U48</f>
        <v>0.23838897000000001</v>
      </c>
      <c r="V48" s="11">
        <f>+'[1]Консолидовани биланс државе'!V48</f>
        <v>59.914274450000001</v>
      </c>
      <c r="W48" s="11">
        <f>+'[1]Консолидовани биланс државе'!W48</f>
        <v>0.23101659999999405</v>
      </c>
      <c r="X48" s="11">
        <f>+'[1]Консолидовани биланс државе'!X48</f>
        <v>0.20484704000000656</v>
      </c>
      <c r="Y48" s="11">
        <f>+'[1]Консолидовани биланс државе'!Y48</f>
        <v>8.0571657099999996</v>
      </c>
      <c r="Z48" s="11">
        <f>+'[1]Консолидовани биланс државе'!Z48</f>
        <v>0.22000604999999701</v>
      </c>
      <c r="AA48" s="11">
        <f>+'[1]Консолидовани биланс државе'!AA48</f>
        <v>0.20723489000000059</v>
      </c>
      <c r="AB48" s="11">
        <f>+'[1]Консолидовани биланс државе'!AB48</f>
        <v>-15.63251975</v>
      </c>
      <c r="AC48" s="11">
        <f>+'[1]Консолидовани биланс државе'!AC48</f>
        <v>55.271763599999986</v>
      </c>
      <c r="AD48" s="11"/>
      <c r="AE48" s="11">
        <f>+'[1]Консолидовани биланс државе'!AE48</f>
        <v>0.25103404000000001</v>
      </c>
      <c r="AF48" s="11">
        <f>+'[1]Консолидовани биланс државе'!AF48</f>
        <v>60.276978409999998</v>
      </c>
      <c r="AG48" s="11">
        <f>+'[1]Консолидовани биланс државе'!AG48</f>
        <v>7.1295147000000032</v>
      </c>
      <c r="AH48" s="11">
        <f>+'[1]Консолидовани биланс државе'!AH48</f>
        <v>6.5399998300000037</v>
      </c>
      <c r="AI48" s="11">
        <f>+'[1]Консолидовани биланс државе'!AI48</f>
        <v>0.21239925999999046</v>
      </c>
      <c r="AJ48" s="11">
        <f>+'[1]Консолидовани биланс државе'!AJ48</f>
        <v>0.22408424000000954</v>
      </c>
      <c r="AK48" s="11">
        <f>+'[1]Консолидовани биланс државе'!AK48</f>
        <v>0.2264141400000006</v>
      </c>
      <c r="AL48" s="11">
        <f>+'[1]Консолидовани биланс државе'!AL48</f>
        <v>1.09159333</v>
      </c>
      <c r="AM48" s="11">
        <f>+'[1]Консолидовани биланс државе'!AM48</f>
        <v>0.20410634000000455</v>
      </c>
      <c r="AN48" s="11">
        <f>+'[1]Консолидовани биланс државе'!AN48</f>
        <v>1.50540948</v>
      </c>
      <c r="AO48" s="11">
        <f>+'[1]Консолидовани биланс државе'!AO48</f>
        <v>0.23834521999999977</v>
      </c>
      <c r="AP48" s="11">
        <f>+'[1]Консолидовани биланс државе'!AP48</f>
        <v>0.22456009999999499</v>
      </c>
      <c r="AQ48" s="11">
        <f>+'[1]Консолидовани биланс државе'!AQ48</f>
        <v>78.124439089999996</v>
      </c>
      <c r="AR48" s="11"/>
      <c r="AS48" s="11">
        <f>+'[1]Консолидовани биланс државе'!AS48</f>
        <v>858.30000000000007</v>
      </c>
      <c r="AT48" s="11">
        <f>+'[1]Консолидовани биланс државе'!AT48</f>
        <v>871.5</v>
      </c>
      <c r="AU48" s="11">
        <f>+'[1]Консолидовани биланс државе'!AU48</f>
        <v>1239.9000000000001</v>
      </c>
      <c r="AV48" s="11">
        <f>+'[1]Консолидовани биланс државе'!AV48</f>
        <v>1.4000000000000057</v>
      </c>
      <c r="AW48" s="11">
        <f>+'[1]Консолидовани биланс државе'!AW48</f>
        <v>1.8497436300000001</v>
      </c>
      <c r="AX48" s="11">
        <f>+'[1]Консолидовани биланс државе'!AX48</f>
        <v>1.5</v>
      </c>
      <c r="AY48" s="11">
        <f>+'[1]Консолидовани биланс државе'!AY48</f>
        <v>1.6200000000000045</v>
      </c>
      <c r="AZ48" s="11">
        <f>+'[1]Консолидовани биланс државе'!AZ48</f>
        <v>1.7332533099999943</v>
      </c>
      <c r="BA48" s="11">
        <f>+'[1]Консолидовани биланс државе'!BA48</f>
        <v>1507.0318548999999</v>
      </c>
      <c r="BB48" s="11">
        <f>+'[1]Консолидовани биланс државе'!BB48</f>
        <v>1498.4466300300001</v>
      </c>
      <c r="BC48" s="11">
        <f>+'[1]Консолидовани биланс државе'!BC48</f>
        <v>1502.5166541600001</v>
      </c>
      <c r="BD48" s="11">
        <f>+'[1]Консолидовани биланс државе'!BD48</f>
        <v>4048.6884702799998</v>
      </c>
      <c r="BE48" s="11">
        <f>+'[1]Консолидовани биланс државе'!BE48</f>
        <v>11534.48660631</v>
      </c>
      <c r="BF48" s="11"/>
      <c r="BG48" s="11">
        <f>+'[1]Консолидовани биланс државе'!BG48</f>
        <v>1405.6</v>
      </c>
      <c r="BH48" s="11">
        <f>+'[1]Консолидовани биланс државе'!BH48</f>
        <v>30.53772579</v>
      </c>
      <c r="BI48" s="11">
        <f>+'[1]Консолидовани биланс државе'!BI48</f>
        <v>33.304559519999998</v>
      </c>
      <c r="BJ48" s="11">
        <f>+'[1]Консолидовани биланс државе'!BJ48</f>
        <v>123.5002901</v>
      </c>
      <c r="BK48" s="11">
        <f>+'[1]Консолидовани биланс државе'!BK48</f>
        <v>40.985685659999994</v>
      </c>
      <c r="BL48" s="11">
        <f>+'[1]Консолидовани биланс државе'!BL48</f>
        <v>28.583188960000001</v>
      </c>
      <c r="BM48" s="11">
        <f>+'[1]Консолидовани биланс државе'!BM48</f>
        <v>37.279618990000003</v>
      </c>
      <c r="BN48" s="11">
        <f>+'[1]Консолидовани биланс државе'!BN48</f>
        <v>45.051006190000003</v>
      </c>
      <c r="BO48" s="11">
        <f>+'[1]Консолидовани биланс државе'!BO48</f>
        <v>44.55699688</v>
      </c>
      <c r="BP48" s="11">
        <f>+'[1]Консолидовани биланс државе'!BP48</f>
        <v>42.526913620000002</v>
      </c>
      <c r="BQ48" s="11">
        <f>+'[1]Консолидовани биланс државе'!BQ48</f>
        <v>48.056117890000003</v>
      </c>
      <c r="BR48" s="11">
        <f>+'[1]Консолидовани биланс државе'!BR48</f>
        <v>27.293936009999999</v>
      </c>
      <c r="BS48" s="11">
        <f>+'[1]Консолидовани биланс државе'!BS48</f>
        <v>1907.2760396099998</v>
      </c>
      <c r="BT48" s="11"/>
      <c r="BU48" s="11">
        <f>+'[1]Консолидовани биланс државе'!BU48</f>
        <v>11.28</v>
      </c>
      <c r="BV48" s="11">
        <f>+'[1]Консолидовани биланс државе'!BV48</f>
        <v>27.24</v>
      </c>
      <c r="BW48" s="11">
        <f>+'[1]Консолидовани биланс државе'!BW48</f>
        <v>23.563614149999999</v>
      </c>
      <c r="BX48" s="11">
        <f>+'[1]Консолидовани биланс државе'!BX48</f>
        <v>32.203512030000006</v>
      </c>
      <c r="BY48" s="11">
        <f>+'[1]Консолидовани биланс државе'!BY48</f>
        <v>38.461498449999993</v>
      </c>
      <c r="BZ48" s="11">
        <f>+'[1]Консолидовани биланс државе'!BZ48</f>
        <v>25.009163529999999</v>
      </c>
      <c r="CA48" s="11">
        <f>+'[1]Консолидовани биланс државе'!CA48</f>
        <v>25.545524710000002</v>
      </c>
      <c r="CB48" s="11">
        <f>+'[1]Консолидовани биланс државе'!CB48</f>
        <v>38.48461416</v>
      </c>
      <c r="CC48" s="11">
        <f>+'[1]Консолидовани биланс државе'!CC48</f>
        <v>30.83</v>
      </c>
      <c r="CD48" s="11">
        <f>+'[1]Консолидовани биланс државе'!CD48</f>
        <v>41.99</v>
      </c>
      <c r="CE48" s="11">
        <f>+'[1]Консолидовани биланс државе'!CE48</f>
        <v>46.06</v>
      </c>
      <c r="CF48" s="11">
        <f>+'[1]Консолидовани биланс државе'!CF48</f>
        <v>946.43520782999985</v>
      </c>
      <c r="CG48" s="11">
        <f>+'[1]Консолидовани биланс државе'!CG48</f>
        <v>1287.10313486</v>
      </c>
      <c r="CH48" s="11"/>
      <c r="CI48" s="11">
        <f>+'[1]Консолидовани биланс државе'!CI48</f>
        <v>3.5223569400000003</v>
      </c>
      <c r="CJ48" s="11">
        <f>+'[1]Консолидовани биланс државе'!CJ48</f>
        <v>812.60199234000004</v>
      </c>
      <c r="CK48" s="11">
        <f>+'[1]Консолидовани биланс државе'!CK48</f>
        <v>272.12270974</v>
      </c>
      <c r="CL48" s="11">
        <f>+'[1]Консолидовани биланс државе'!CL48</f>
        <v>50.449175539999963</v>
      </c>
      <c r="CM48" s="11">
        <f>+'[1]Консолидовани биланс државе'!CM48</f>
        <v>9.06</v>
      </c>
      <c r="CN48" s="11">
        <f>+'[1]Консолидовани биланс државе'!CN48</f>
        <v>5.3554352100000377</v>
      </c>
      <c r="CO48" s="11">
        <f>+'[1]Консолидовани биланс државе'!CO48</f>
        <v>3.6335658499999641</v>
      </c>
      <c r="CP48" s="11">
        <f>+'[1]Консолидовани биланс државе'!CP48</f>
        <v>7.3381966999999877</v>
      </c>
      <c r="CQ48" s="11">
        <f>+'[1]Консолидовани биланс државе'!CQ48</f>
        <v>6.0131949599999786</v>
      </c>
      <c r="CR48" s="11">
        <f>+'[1]Консолидовани биланс државе'!CR48</f>
        <v>7.9282128900000455</v>
      </c>
      <c r="CS48" s="11">
        <f>+'[1]Консолидовани биланс државе'!CS48</f>
        <v>6.6752509100000257</v>
      </c>
      <c r="CT48" s="11">
        <f>+'[1]Консолидовани биланс државе'!CT48</f>
        <v>13.525623600000019</v>
      </c>
      <c r="CU48" s="11">
        <f>+'[1]Консолидовани биланс државе'!CU48</f>
        <v>1198.2257146799998</v>
      </c>
      <c r="CV48" s="11"/>
      <c r="CW48" s="11">
        <f>+'[1]Консолидовани биланс државе'!CW48</f>
        <v>33.803889290000001</v>
      </c>
      <c r="CX48" s="11">
        <f>+'[1]Консолидовани биланс државе'!CX48</f>
        <v>24.437950489999999</v>
      </c>
      <c r="CY48" s="11">
        <f>+'[1]Консолидовани биланс државе'!CY48</f>
        <v>4786.5819253199998</v>
      </c>
      <c r="CZ48" s="11">
        <f>+'[1]Консолидовани биланс државе'!CZ48</f>
        <v>237.44837849000004</v>
      </c>
      <c r="DA48" s="11">
        <f>+'[1]Консолидовани биланс државе'!DA48</f>
        <v>120.04644400999996</v>
      </c>
      <c r="DB48" s="11">
        <f>+'[1]Консолидовани биланс државе'!DB48</f>
        <v>166.81945740000006</v>
      </c>
      <c r="DC48" s="11">
        <f>+'[1]Консолидовани биланс државе'!DC48</f>
        <v>71.792696570000004</v>
      </c>
      <c r="DD48" s="11">
        <f>+'[1]Консолидовани биланс државе'!DD48</f>
        <v>24.151280499999991</v>
      </c>
      <c r="DE48" s="11">
        <f>+'[1]Консолидовани биланс државе'!DE48</f>
        <v>167.67852391</v>
      </c>
      <c r="DF48" s="11">
        <f>+'[1]Консолидовани биланс државе'!DF48</f>
        <v>200.34976753000001</v>
      </c>
      <c r="DG48" s="11">
        <f>+'[1]Консолидовани биланс државе'!DG48</f>
        <v>69.456625299999956</v>
      </c>
      <c r="DH48" s="11">
        <f>+'[1]Консолидовани биланс државе'!DH48</f>
        <v>405.09670593000004</v>
      </c>
      <c r="DI48" s="11">
        <f>+'[1]Консолидовани биланс државе'!DI48</f>
        <v>6307.6636447400006</v>
      </c>
      <c r="DJ48" s="11"/>
      <c r="DK48" s="11">
        <f>+'[1]Консолидовани биланс државе'!DK48</f>
        <v>26.229268830000002</v>
      </c>
      <c r="DL48" s="11">
        <f>+'[1]Консолидовани биланс државе'!DL48</f>
        <v>26.815624489999998</v>
      </c>
      <c r="DM48" s="11">
        <f>+'[1]Консолидовани биланс државе'!DM48</f>
        <v>83.785950479999983</v>
      </c>
      <c r="DN48" s="11">
        <f>+'[1]Консолидовани биланс државе'!DN48</f>
        <v>120.64075381000001</v>
      </c>
      <c r="DO48" s="11">
        <f>+'[1]Консолидовани биланс државе'!DO48</f>
        <v>79.419331509999992</v>
      </c>
      <c r="DP48" s="11">
        <f>+'[1]Консолидовани биланс државе'!DP48</f>
        <v>55.527056210000012</v>
      </c>
      <c r="DQ48" s="11">
        <f>+'[1]Консолидовани биланс државе'!DQ48</f>
        <v>173.11898324999999</v>
      </c>
      <c r="DR48" s="11">
        <f>+'[1]Консолидовани биланс државе'!DR48</f>
        <v>155.66232453999996</v>
      </c>
      <c r="DS48" s="11">
        <f>+'[1]Консолидовани биланс државе'!DS48</f>
        <v>63.025897209999997</v>
      </c>
      <c r="DT48" s="11">
        <f>+'[1]Консолидовани биланс државе'!DT48</f>
        <v>169.72917177000002</v>
      </c>
      <c r="DU48" s="11">
        <f>+'[1]Консолидовани биланс државе'!DU48</f>
        <v>80.751236439999985</v>
      </c>
      <c r="DV48" s="11">
        <f>+'[1]Консолидовани биланс државе'!DV48</f>
        <v>1909.5860899899997</v>
      </c>
      <c r="DW48" s="11">
        <f>+'[1]Консолидовани биланс државе'!DW48</f>
        <v>2944.2916885299996</v>
      </c>
      <c r="DX48" s="11"/>
      <c r="DY48" s="11">
        <f>+'[1]Консолидовани биланс државе'!DY48</f>
        <v>216.46426954999998</v>
      </c>
      <c r="DZ48" s="11">
        <f>+'[1]Консолидовани биланс државе'!DZ48</f>
        <v>87.415730449999998</v>
      </c>
      <c r="EA48" s="11">
        <f>+'[1]Консолидовани биланс државе'!EA48</f>
        <v>82.936451980000001</v>
      </c>
      <c r="EB48" s="11">
        <f>+'[1]Консолидовани биланс државе'!EB48</f>
        <v>95.344087129999991</v>
      </c>
      <c r="EC48" s="11">
        <f>+'[1]Консолидовани биланс државе'!EC48</f>
        <v>47.01296318</v>
      </c>
      <c r="ED48" s="11">
        <f>+'[1]Консолидовани биланс државе'!ED48</f>
        <v>156.41793329000004</v>
      </c>
      <c r="EE48" s="11">
        <f>+'[1]Консолидовани биланс државе'!EE48</f>
        <v>198.85512628999996</v>
      </c>
      <c r="EF48" s="11">
        <f>+'[1]Консолидовани биланс државе'!EF48</f>
        <v>152.37905165999999</v>
      </c>
      <c r="EG48" s="11">
        <f>+'[1]Консолидовани биланс државе'!EG48</f>
        <v>44.815803499999994</v>
      </c>
      <c r="EH48" s="11">
        <f>+'[1]Консолидовани биланс државе'!EH48</f>
        <v>181.58619021999999</v>
      </c>
      <c r="EI48" s="11">
        <f>+'[1]Консолидовани биланс државе'!EI48</f>
        <v>599.96465513999999</v>
      </c>
      <c r="EJ48" s="11">
        <f>+'[1]Консолидовани биланс државе'!EJ48</f>
        <v>699.55542286000014</v>
      </c>
      <c r="EK48" s="11">
        <f>+'[1]Консолидовани биланс државе'!EK48</f>
        <v>2562.7476852500004</v>
      </c>
      <c r="EL48" s="11">
        <f>+'[1]Консолидовани биланс државе'!EL48</f>
        <v>2562.7476852500004</v>
      </c>
      <c r="EM48" s="11"/>
      <c r="EN48" s="11">
        <f>+'[1]Консолидовани биланс државе'!EN48</f>
        <v>97.480629719999996</v>
      </c>
      <c r="EO48" s="11">
        <f>+'[1]Консолидовани биланс државе'!EO48</f>
        <v>108.96334356</v>
      </c>
      <c r="EP48" s="11">
        <f>+'[1]Консолидовани биланс државе'!EP48</f>
        <v>45.54952209999999</v>
      </c>
      <c r="EQ48" s="11">
        <f>+'[1]Консолидовани биланс државе'!EQ48</f>
        <v>106.67744250999999</v>
      </c>
      <c r="ER48" s="11">
        <f>+'[1]Консолидовани биланс државе'!ER48</f>
        <v>479.03063709000003</v>
      </c>
      <c r="ES48" s="11">
        <f>+'[1]Консолидовани биланс државе'!ES48</f>
        <v>-296.34357497999997</v>
      </c>
      <c r="ET48" s="11">
        <f>+'[1]Консолидовани биланс државе'!ET48</f>
        <v>264.85967341999998</v>
      </c>
      <c r="EU48" s="11">
        <f>+'[1]Консолидовани биланс државе'!EU48</f>
        <v>79.040704210000001</v>
      </c>
      <c r="EV48" s="11">
        <f>+'[1]Консолидовани биланс државе'!EV48</f>
        <v>123.87962237000002</v>
      </c>
      <c r="EW48" s="11">
        <f>+'[1]Консолидовани биланс државе'!EW48</f>
        <v>231.49082969</v>
      </c>
      <c r="EX48" s="11">
        <f>+'[1]Консолидовани биланс државе'!EX48</f>
        <v>99.739999999999952</v>
      </c>
      <c r="EY48" s="11">
        <f>+'[1]Консолидовани биланс државе'!EY48</f>
        <v>1523.7198793700002</v>
      </c>
      <c r="EZ48" s="11">
        <f>+'[1]Консолидовани биланс државе'!EZ48</f>
        <v>2864.0887090599999</v>
      </c>
      <c r="FA48" s="11">
        <f>+'[1]Консолидовани биланс државе'!FA48</f>
        <v>2864.0887090599999</v>
      </c>
      <c r="FB48" s="11">
        <f>+'[1]Консолидовани биланс државе'!FB48</f>
        <v>31.605249619999999</v>
      </c>
      <c r="FC48" s="11">
        <f>+'[1]Консолидовани биланс државе'!FC48</f>
        <v>65.674750379999992</v>
      </c>
      <c r="FD48" s="11">
        <f>+'[1]Консолидовани биланс државе'!FD48</f>
        <v>187.03313109999999</v>
      </c>
      <c r="FE48" s="11">
        <f>+'[1]Консолидовани биланс државе'!FE48</f>
        <v>388.29718837999997</v>
      </c>
      <c r="FF48" s="11">
        <f>+'[1]Консолидовани биланс државе'!FF48</f>
        <v>203.26968052000007</v>
      </c>
      <c r="FG48" s="11">
        <f>+'[1]Консолидовани биланс државе'!FG48</f>
        <v>165.68199999999999</v>
      </c>
      <c r="FH48" s="11">
        <f>+'[1]Консолидовани биланс државе'!FH48</f>
        <v>316.09649542999989</v>
      </c>
      <c r="FI48" s="11">
        <f>+'[1]Консолидовани биланс државе'!FI48</f>
        <v>50.157587979999988</v>
      </c>
      <c r="FJ48" s="11">
        <f>+'[1]Консолидовани биланс државе'!FJ48</f>
        <v>68.144916590000108</v>
      </c>
      <c r="FK48" s="11">
        <f>+'[1]Консолидовани биланс државе'!FK48</f>
        <v>433.78000000000003</v>
      </c>
      <c r="FL48" s="11">
        <f>+'[1]Консолидовани биланс државе'!FL48</f>
        <v>73</v>
      </c>
      <c r="FM48" s="11">
        <f>+'[1]Консолидовани биланс државе'!FM48</f>
        <v>523.09700000000009</v>
      </c>
      <c r="FN48" s="11">
        <f>+'[1]Консолидовани биланс државе'!FN48</f>
        <v>2505.8379999999997</v>
      </c>
      <c r="FO48" s="11">
        <f>+'[1]Консолидовани биланс државе'!FO48</f>
        <v>2505.8379999999997</v>
      </c>
      <c r="FP48" s="11">
        <f>+'[1]Консолидовани биланс државе'!FP48</f>
        <v>272.80344372000002</v>
      </c>
      <c r="FQ48" s="11">
        <f>+'[1]Консолидовани биланс државе'!FQ48</f>
        <v>218.10780048999996</v>
      </c>
      <c r="FR48" s="11">
        <f>+'[1]Консолидовани биланс државе'!FR48</f>
        <v>67.691236670000023</v>
      </c>
      <c r="FS48" s="11">
        <f>+'[1]Консолидовани биланс државе'!FS48</f>
        <v>350.53501</v>
      </c>
      <c r="FT48" s="11">
        <f>+'[1]Консолидовани биланс државе'!FT48</f>
        <v>48.53580912000001</v>
      </c>
      <c r="FU48" s="11">
        <f>+'[1]Консолидовани биланс државе'!FU48</f>
        <v>53.965787559999896</v>
      </c>
      <c r="FV48" s="11">
        <f>+'[1]Консолидовани биланс државе'!FV48</f>
        <v>237.70091244000031</v>
      </c>
      <c r="FW48" s="11">
        <f>+'[1]Консолидовани биланс државе'!FW48</f>
        <v>343.10999999999973</v>
      </c>
      <c r="FX48" s="11">
        <f>+'[1]Консолидовани биланс државе'!FX48</f>
        <v>277.98999999999995</v>
      </c>
      <c r="FY48" s="11">
        <f>+'[1]Консолидовани биланс државе'!FY48</f>
        <v>1369.8300000000004</v>
      </c>
      <c r="FZ48" s="11">
        <f>+'[1]Консолидовани биланс државе'!FZ48</f>
        <v>117.71682654999989</v>
      </c>
      <c r="GA48" s="11">
        <f>+'[1]Консолидовани биланс државе'!GA48</f>
        <v>115.09317344999889</v>
      </c>
      <c r="GB48" s="11">
        <f>+'[1]Консолидовани биланс државе'!GB48</f>
        <v>3473.0799999999995</v>
      </c>
      <c r="GC48" s="11">
        <f>+'[1]Консолидовани биланс државе'!GD48</f>
        <v>169.15080542999999</v>
      </c>
      <c r="GD48" s="11">
        <f>+'[1]Консолидовани биланс државе'!GE48</f>
        <v>37.983772260000009</v>
      </c>
      <c r="GE48" s="11">
        <f>+'[1]Консолидовани биланс државе'!GF48</f>
        <v>244.60737666000003</v>
      </c>
      <c r="GF48" s="11">
        <f>+'[1]Консолидовани биланс државе'!GG48</f>
        <v>453.14598958999994</v>
      </c>
      <c r="GG48" s="11">
        <f>+'[1]Консолидовани биланс државе'!GH48</f>
        <v>35.013720409999983</v>
      </c>
      <c r="GH48" s="11">
        <f>+'[1]Консолидовани биланс државе'!GI48</f>
        <v>334.98456676999996</v>
      </c>
      <c r="GI48" s="11">
        <f>+'[1]Консолидовани биланс државе'!GJ48</f>
        <v>2669.6401259000004</v>
      </c>
      <c r="GJ48" s="11">
        <f>+'[1]Консолидовани биланс државе'!GK48</f>
        <v>37.450044339999913</v>
      </c>
      <c r="GK48" s="11">
        <f>+'[1]Консолидовани биланс државе'!GL48</f>
        <v>28.439395609999895</v>
      </c>
      <c r="GL48" s="11">
        <f>+'[1]Консолидовани биланс државе'!GM48</f>
        <v>1021.1367760100001</v>
      </c>
      <c r="GM48" s="11">
        <f>+'[1]Консолидовани биланс државе'!GN48</f>
        <v>43.713371620000359</v>
      </c>
      <c r="GN48" s="11">
        <f>+'[1]Консолидовани биланс државе'!GO48</f>
        <v>14425.324055399999</v>
      </c>
      <c r="GO48" s="11">
        <f>+'[1]Консолидовани биланс државе'!GP48</f>
        <v>19500.59</v>
      </c>
      <c r="GP48" s="11">
        <f>+'[1]Консолидовани биланс државе'!GQ48</f>
        <v>19500.59</v>
      </c>
      <c r="GQ48" s="11"/>
      <c r="GR48" s="11">
        <f>+'[1]Консолидовани биланс државе'!GS48</f>
        <v>1817.9222371400001</v>
      </c>
      <c r="GS48" s="11">
        <f>+'[1]Консолидовани биланс државе'!GT48</f>
        <v>1650.3766171200002</v>
      </c>
      <c r="GT48" s="11">
        <f>+'[1]Консолидовани биланс државе'!GU48</f>
        <v>241.77782858999998</v>
      </c>
      <c r="GU48" s="11">
        <f>+'[1]Консолидовани биланс државе'!GV48</f>
        <v>9548.0869098099993</v>
      </c>
      <c r="GV48" s="11">
        <f>+'[1]Консолидовани биланс државе'!GW48</f>
        <v>1117.2399214300001</v>
      </c>
      <c r="GW48" s="11">
        <f>+'[1]Консолидовани биланс државе'!GX48</f>
        <v>2034.3313995600004</v>
      </c>
      <c r="GX48" s="11">
        <f>+'[1]Консолидовани биланс државе'!GY48</f>
        <v>1893.8902323100003</v>
      </c>
      <c r="GY48" s="11">
        <f>+'[1]Консолидовани биланс државе'!GZ48</f>
        <v>351.58000000000987</v>
      </c>
      <c r="GZ48" s="11">
        <f>+'[1]Консолидовани биланс државе'!HA48</f>
        <v>239.87544100000065</v>
      </c>
      <c r="HA48" s="11">
        <f>+'[1]Консолидовани биланс државе'!HB48</f>
        <v>5221.3651610000006</v>
      </c>
      <c r="HB48" s="11">
        <f>+'[1]Консолидовани биланс државе'!HC48</f>
        <v>2632.8096715500001</v>
      </c>
      <c r="HC48" s="11">
        <f>+'[1]Консолидовани биланс државе'!HD48</f>
        <v>12650.916244429991</v>
      </c>
      <c r="HD48" s="11">
        <f>+'[1]Консолидовани биланс државе'!HE48</f>
        <v>39400.171663940004</v>
      </c>
      <c r="HE48" s="11">
        <f>+'[1]Консолидовани биланс државе'!HF48</f>
        <v>39400.171663940004</v>
      </c>
      <c r="HF48" s="11">
        <f>+'[1]Консолидовани биланс државе'!HG48</f>
        <v>1711.1794489200001</v>
      </c>
      <c r="HG48" s="11">
        <f>+'[1]Консолидовани биланс државе'!HH48</f>
        <v>130.32495052000004</v>
      </c>
      <c r="HH48" s="11">
        <f>+'[1]Консолидовани биланс државе'!HI48</f>
        <v>25.829669849999817</v>
      </c>
      <c r="HI48" s="11">
        <f>+'[1]Консолидовани биланс државе'!HJ48</f>
        <v>174.28468759999998</v>
      </c>
      <c r="HJ48" s="11">
        <f>+'[1]Консолидовани биланс државе'!HK48</f>
        <v>1239.8842431100002</v>
      </c>
      <c r="HK48" s="11">
        <f>+'[1]Консолидовани биланс државе'!HL48</f>
        <v>39.816942320000145</v>
      </c>
      <c r="HL48" s="11">
        <f>+'[1]Консолидовани биланс државе'!HM48</f>
        <v>1621.5300000000009</v>
      </c>
      <c r="HM48" s="11">
        <f>+'[1]Консолидовани биланс државе'!HN48</f>
        <v>53.517655149999143</v>
      </c>
      <c r="HN48" s="11">
        <f>+'[1]Консолидовани биланс државе'!HO48</f>
        <v>80.240751079998972</v>
      </c>
      <c r="HO48" s="11">
        <f>+'[1]Консолидовани биланс државе'!HP48</f>
        <v>155.51506501999975</v>
      </c>
      <c r="HP48" s="11">
        <f>+'[1]Консолидовани биланс државе'!HQ48</f>
        <v>3304.4823420800017</v>
      </c>
      <c r="HQ48" s="11">
        <f>+'[1]Консолидовани биланс државе'!HR48</f>
        <v>15302.334062949996</v>
      </c>
      <c r="HR48" s="11">
        <f>+'[1]Консолидовани биланс државе'!HS48</f>
        <v>23838.939818599996</v>
      </c>
      <c r="HS48" s="11">
        <f>+'[1]Консолидовани биланс државе'!HT48</f>
        <v>23838.939818599996</v>
      </c>
      <c r="HT48" s="11">
        <f>+'[1]Консолидовани биланс државе'!HU48</f>
        <v>3369.26</v>
      </c>
      <c r="HU48" s="11">
        <f>+'[1]Консолидовани биланс државе'!HV48</f>
        <v>44.519410510000213</v>
      </c>
      <c r="HV48" s="11">
        <f>+'[1]Консолидовани биланс државе'!HW48</f>
        <v>72.596059539999786</v>
      </c>
      <c r="HW48" s="11">
        <f>+'[1]Консолидовани биланс државе'!HX48</f>
        <v>264.37177281999965</v>
      </c>
      <c r="HX48" s="11">
        <f>+'[1]Консолидовани биланс државе'!HY48</f>
        <v>870.58850000000064</v>
      </c>
      <c r="HY48" s="11">
        <f>+'[1]Консолидовани биланс државе'!HZ48</f>
        <v>76.87999999999974</v>
      </c>
      <c r="HZ48" s="11">
        <f>+'[1]Консолидовани биланс државе'!IA48</f>
        <v>2025.6769486099997</v>
      </c>
      <c r="IA48" s="11">
        <f>+'[1]Консолидовани биланс државе'!IB48</f>
        <v>339.82540869000013</v>
      </c>
      <c r="IB48" s="11">
        <f>+'[1]Консолидовани биланс државе'!IC48</f>
        <v>2159.46</v>
      </c>
      <c r="IC48" s="11">
        <f>+'[1]Консолидовани биланс државе'!ID48</f>
        <v>1404.6501335099999</v>
      </c>
      <c r="ID48" s="11">
        <f>+'[1]Консолидовани биланс државе'!IE48</f>
        <v>885.24986649000027</v>
      </c>
      <c r="IE48" s="11">
        <f>+'[1]Консолидовани биланс државе'!IF48</f>
        <v>14654.976886929997</v>
      </c>
      <c r="IF48" s="11">
        <f>+'[1]Консолидовани биланс државе'!IG48</f>
        <v>26168.054987099997</v>
      </c>
      <c r="IG48" s="11">
        <f>+'[1]Консолидовани биланс државе'!IH48</f>
        <v>26168.054987099997</v>
      </c>
      <c r="IH48" s="11">
        <f>+'[1]Консолидовани биланс државе'!II48</f>
        <v>1867.2532814300002</v>
      </c>
      <c r="II48" s="11">
        <f>+'[1]Консолидовани биланс државе'!IJ48</f>
        <v>149.55968031000006</v>
      </c>
      <c r="IJ48" s="11">
        <f>+'[1]Консолидовани биланс државе'!IK48</f>
        <v>383.92444128999944</v>
      </c>
      <c r="IK48" s="11">
        <f>+'[1]Консолидовани биланс државе'!IL48</f>
        <v>2700.897607500001</v>
      </c>
      <c r="IL48" s="11">
        <f>+'[1]Консолидовани биланс државе'!IM48</f>
        <v>389.60000000000008</v>
      </c>
      <c r="IM48" s="11">
        <f>+'[1]Консолидовани биланс државе'!IN48</f>
        <v>699.98642046000032</v>
      </c>
      <c r="IN48" s="11">
        <f>+'[1]Консолидовани биланс државе'!IO48</f>
        <v>2913.6799999999994</v>
      </c>
      <c r="IO48" s="11">
        <f>+'[1]Консолидовани биланс државе'!IP48</f>
        <v>347.54039999999878</v>
      </c>
      <c r="IP48" s="11">
        <f>+'[1]Консолидовани биланс државе'!IQ48</f>
        <v>524.88000000000193</v>
      </c>
      <c r="IQ48" s="11">
        <f>+'[1]Консолидовани биланс државе'!IR48</f>
        <v>582.31999999999948</v>
      </c>
      <c r="IR48" s="11">
        <f>+'[1]Консолидовани биланс државе'!IS48</f>
        <v>1087.4299999999989</v>
      </c>
      <c r="IS48" s="11">
        <f>+'[1]Консолидовани биланс државе'!IT48</f>
        <v>3772.6168128800005</v>
      </c>
      <c r="IT48" s="11">
        <f>+'[1]Консолидовани биланс државе'!IU48</f>
        <v>15419.688643869998</v>
      </c>
      <c r="IU48" s="59">
        <f>+'[1]Консолидовани биланс државе'!IV48</f>
        <v>15419.688643869998</v>
      </c>
      <c r="IV48" s="11">
        <f>+'[1]Консолидовани биланс државе'!IW48</f>
        <v>524.66559563999999</v>
      </c>
      <c r="IW48" s="11">
        <f>+'[1]Консолидовани биланс државе'!IX48</f>
        <v>408.81057611999995</v>
      </c>
      <c r="IX48" s="11">
        <f>+'[1]Консолидовани биланс државе'!IY48</f>
        <v>747.33882823999988</v>
      </c>
      <c r="IY48" s="11">
        <f>+'[1]Консолидовани биланс државе'!IZ48</f>
        <v>643.55000000000007</v>
      </c>
      <c r="IZ48" s="11">
        <f>+'[1]Консолидовани биланс државе'!JA48</f>
        <v>360.48000000000036</v>
      </c>
      <c r="JA48" s="11">
        <f>+'[1]Консолидовани биланс државе'!JB48</f>
        <v>1167.7389754599997</v>
      </c>
      <c r="JB48" s="11">
        <f>+'[1]Консолидовани биланс државе'!JC48</f>
        <v>5163.1099999999997</v>
      </c>
      <c r="JC48" s="11">
        <f>+'[1]Консолидовани биланс државе'!JD48</f>
        <v>3237.0400000000013</v>
      </c>
      <c r="JD48" s="11">
        <f>+'[1]Консолидовани биланс државе'!JE48</f>
        <v>433.72299999999927</v>
      </c>
      <c r="JE48" s="11">
        <f>+'[1]Консолидовани биланс државе'!JF48</f>
        <v>4366.0606475999984</v>
      </c>
      <c r="JF48" s="11">
        <f>+'[1]Консолидовани биланс државе'!JG48</f>
        <v>1138.4399999999978</v>
      </c>
      <c r="JG48" s="11">
        <f>+'[1]Консолидовани биланс државе'!JH48</f>
        <v>22017.248502000002</v>
      </c>
      <c r="JH48" s="11">
        <f>+'[1]Консолидовани биланс државе'!JI48</f>
        <v>40208.206125059995</v>
      </c>
      <c r="JI48" s="59">
        <f>+'[1]Консолидовани биланс државе'!JJ48</f>
        <v>40208.206125059995</v>
      </c>
      <c r="JJ48" s="11">
        <f>+'[1]Консолидовани биланс државе'!JK48</f>
        <v>10679.34091209</v>
      </c>
      <c r="JK48" s="11">
        <f>+'[1]Консолидовани биланс државе'!JL48</f>
        <v>513.94615468999984</v>
      </c>
      <c r="JL48" s="11">
        <f>+'[1]Консолидовани биланс државе'!JM48</f>
        <v>564.06764033999832</v>
      </c>
      <c r="JM48" s="11">
        <f>+'[1]Консолидовани биланс државе'!JN48</f>
        <v>1127.2572928800014</v>
      </c>
      <c r="JN48" s="11">
        <f>+'[1]Консолидовани биланс државе'!JO48</f>
        <v>750.84303546000115</v>
      </c>
      <c r="JO48" s="11">
        <f>+'[1]Консолидовани биланс државе'!JP48</f>
        <v>258.38796453999794</v>
      </c>
      <c r="JP48" s="11">
        <f>+'[1]Консолидовани биланс државе'!JQ48</f>
        <v>5614.2312910299988</v>
      </c>
      <c r="JQ48" s="11">
        <f>+'[1]Консолидовани биланс државе'!JR48</f>
        <v>1401.4463255100011</v>
      </c>
      <c r="JR48" s="11">
        <f>+'[1]Консолидовани биланс државе'!JS48</f>
        <v>711.13600000000508</v>
      </c>
      <c r="JS48" s="11">
        <f>+'[1]Консолидовани биланс државе'!JT48</f>
        <v>1244.7199999999923</v>
      </c>
      <c r="JT48" s="11">
        <f>+'[1]Консолидовани биланс државе'!JU48</f>
        <v>147.29000000000096</v>
      </c>
      <c r="JU48" s="11">
        <f>+'[1]Консолидовани биланс државе'!JV48</f>
        <v>22597.00538346</v>
      </c>
      <c r="JV48" s="11">
        <f>+'[1]Консолидовани биланс државе'!JW48</f>
        <v>45609.671999999999</v>
      </c>
      <c r="JW48" s="59">
        <f>+'[1]Консолидовани биланс државе'!JX48</f>
        <v>45609.671999999999</v>
      </c>
      <c r="JX48" s="11">
        <f>+'[1]Консолидовани биланс државе'!JY48</f>
        <v>4694.2239495500007</v>
      </c>
      <c r="JY48" s="11">
        <f>+'[1]Консолидовани биланс државе'!JZ48</f>
        <v>943.18597607999948</v>
      </c>
      <c r="JZ48" s="11">
        <f>+'[1]Консолидовани биланс државе'!KA48</f>
        <v>520.20350303000043</v>
      </c>
      <c r="KA48" s="11">
        <f>+'[1]Консолидовани биланс државе'!KB48</f>
        <v>610.41958878999969</v>
      </c>
      <c r="KB48" s="11">
        <f>+'[1]Консолидовани биланс државе'!KC48</f>
        <v>1268.6600000000008</v>
      </c>
      <c r="KC48" s="11">
        <f>+'[1]Консолидовани биланс државе'!KD48</f>
        <v>370.66010533999935</v>
      </c>
      <c r="KD48" s="11">
        <f>+'[1]Консолидовани биланс државе'!KE48</f>
        <v>5188.3928772099998</v>
      </c>
      <c r="KE48" s="11">
        <f>+'[1]Консолидовани биланс државе'!KF48</f>
        <v>1545.5900000000022</v>
      </c>
      <c r="KF48" s="11">
        <f>+'[1]Консолидовани биланс државе'!KG48</f>
        <v>548.74930703999519</v>
      </c>
      <c r="KG48" s="11">
        <f>+'[1]Консолидовани биланс државе'!KH48</f>
        <v>1392.0316929600026</v>
      </c>
      <c r="KH48" s="11">
        <f>+'[1]Консолидовани биланс државе'!KI48</f>
        <v>112.24830703999471</v>
      </c>
      <c r="KI48" s="11">
        <f>+'[1]Консолидовани биланс државе'!KJ48</f>
        <v>5033.8006929600033</v>
      </c>
      <c r="KJ48" s="11">
        <f>+'[1]Консолидовани биланс државе'!KK48</f>
        <v>5637.4099256300005</v>
      </c>
      <c r="KK48" s="59">
        <f>+'[1]Консолидовани биланс државе'!KL48</f>
        <v>22228.165999999997</v>
      </c>
      <c r="KL48" s="11">
        <f>+'[1]Консолидовани биланс државе'!KM48</f>
        <v>4420.9017209600006</v>
      </c>
      <c r="KM48" s="11">
        <f>+'[1]Консолидовани биланс државе'!KN48</f>
        <v>498.73830488000038</v>
      </c>
      <c r="KN48" s="11">
        <f>+'[1]Консолидовани биланс државе'!KO48</f>
        <v>0</v>
      </c>
      <c r="KO48" s="11">
        <f>+'[1]Консолидовани биланс државе'!KP48</f>
        <v>0</v>
      </c>
      <c r="KP48" s="11">
        <f>+'[1]Консолидовани биланс државе'!KQ48</f>
        <v>0</v>
      </c>
      <c r="KQ48" s="11">
        <f>+'[1]Консолидовани биланс државе'!KR48</f>
        <v>0</v>
      </c>
      <c r="KR48" s="11">
        <f>+'[1]Консолидовани биланс државе'!KS48</f>
        <v>0</v>
      </c>
      <c r="KS48" s="11">
        <f>+'[1]Консолидовани биланс државе'!KT48</f>
        <v>0</v>
      </c>
      <c r="KT48" s="11">
        <f>+'[1]Консолидовани биланс државе'!KU48</f>
        <v>0</v>
      </c>
      <c r="KU48" s="11">
        <f>+'[1]Консолидовани биланс државе'!KV48</f>
        <v>0</v>
      </c>
      <c r="KV48" s="11">
        <f>+'[1]Консолидовани биланс државе'!KW48</f>
        <v>0</v>
      </c>
      <c r="KW48" s="11">
        <f>+'[1]Консолидовани биланс државе'!KX48</f>
        <v>0</v>
      </c>
      <c r="KX48" s="11">
        <f>+'[1]Консолидовани биланс државе'!KY48</f>
        <v>4919.6400258400008</v>
      </c>
      <c r="KY48" s="59">
        <f>+'[1]Консолидовани биланс државе'!KZ48</f>
        <v>4919.6400258400008</v>
      </c>
      <c r="KZ48" s="59">
        <f>+'[1]Консолидовани биланс државе'!LA48</f>
        <v>87.267736260818637</v>
      </c>
      <c r="LA48" s="12">
        <f>+'[1]Консолидовани биланс државе'!LB48</f>
        <v>85.139254888603546</v>
      </c>
    </row>
    <row r="49" spans="1:313" s="95" customFormat="1" ht="16.7" customHeight="1" x14ac:dyDescent="0.45">
      <c r="A49" s="94"/>
      <c r="B49" s="10" t="s">
        <v>54</v>
      </c>
      <c r="C49" s="11">
        <f>+'[1]Консолидовани биланс државе'!C49</f>
        <v>46</v>
      </c>
      <c r="D49" s="11">
        <f>+'[1]Консолидовани биланс државе'!D49</f>
        <v>719.53445626999996</v>
      </c>
      <c r="E49" s="11">
        <f>+'[1]Консолидовани биланс државе'!E49</f>
        <v>738.14068921000001</v>
      </c>
      <c r="F49" s="11">
        <f>+'[1]Консолидовани биланс државе'!F49</f>
        <v>349.43192118000002</v>
      </c>
      <c r="G49" s="11">
        <f>+'[1]Консолидовани биланс државе'!G49</f>
        <v>2279.2310144899998</v>
      </c>
      <c r="H49" s="11">
        <f>+'[1]Консолидовани биланс државе'!H49</f>
        <v>4465.0633565799999</v>
      </c>
      <c r="I49" s="11">
        <f>+'[1]Консолидовани биланс државе'!I49</f>
        <v>4098.0958828699995</v>
      </c>
      <c r="J49" s="11">
        <f>+'[1]Консолидовани биланс државе'!J49</f>
        <v>-1165.1681274199996</v>
      </c>
      <c r="K49" s="11">
        <f>+'[1]Консолидовани биланс државе'!K49</f>
        <v>538.39999999999759</v>
      </c>
      <c r="L49" s="11">
        <f>+'[1]Консолидовани биланс државе'!L49</f>
        <v>346.32430858000191</v>
      </c>
      <c r="M49" s="11">
        <f>+'[1]Консолидовани биланс државе'!M49</f>
        <v>476.87358907000157</v>
      </c>
      <c r="N49" s="11">
        <f>+'[1]Консолидовани биланс државе'!N49</f>
        <v>-3825.08210276</v>
      </c>
      <c r="O49" s="11">
        <f>+'[1]Консолидовани биланс државе'!O49</f>
        <v>9066.8449880700009</v>
      </c>
      <c r="P49" s="11"/>
      <c r="Q49" s="11">
        <f>+'[1]Консолидовани биланс државе'!Q49</f>
        <v>174.77775866000007</v>
      </c>
      <c r="R49" s="11">
        <f>+'[1]Консолидовани биланс државе'!R49</f>
        <v>1280.8913613999998</v>
      </c>
      <c r="S49" s="11">
        <f>+'[1]Консолидовани биланс државе'!S49</f>
        <v>538.75450791000037</v>
      </c>
      <c r="T49" s="11">
        <f>+'[1]Консолидовани биланс државе'!T49</f>
        <v>71.276810609999657</v>
      </c>
      <c r="U49" s="11">
        <f>+'[1]Консолидовани биланс државе'!U49</f>
        <v>534.58727213000009</v>
      </c>
      <c r="V49" s="11">
        <f>+'[1]Консолидовани биланс државе'!V49</f>
        <v>1118.41597701</v>
      </c>
      <c r="W49" s="11">
        <f>+'[1]Консолидовани биланс државе'!W49</f>
        <v>534.52270532999989</v>
      </c>
      <c r="X49" s="11">
        <f>+'[1]Консолидовани биланс државе'!X49</f>
        <v>1265.0164090600015</v>
      </c>
      <c r="Y49" s="11">
        <f>+'[1]Консолидовани биланс државе'!Y49</f>
        <v>1075.9898566399993</v>
      </c>
      <c r="Z49" s="11">
        <f>+'[1]Консолидовани биланс државе'!Z49</f>
        <v>516.54977119000057</v>
      </c>
      <c r="AA49" s="11">
        <f>+'[1]Консолидовани биланс државе'!AA49</f>
        <v>5340.9109520999964</v>
      </c>
      <c r="AB49" s="11">
        <f>+'[1]Консолидовани биланс државе'!AB49</f>
        <v>14697.458009</v>
      </c>
      <c r="AC49" s="11">
        <f>+'[1]Консолидовани биланс државе'!AC49</f>
        <v>27149.151391039995</v>
      </c>
      <c r="AD49" s="11"/>
      <c r="AE49" s="11">
        <f>+'[1]Консолидовани биланс државе'!AE49</f>
        <v>295.69557038999994</v>
      </c>
      <c r="AF49" s="11">
        <f>+'[1]Консолидовани биланс државе'!AF49</f>
        <v>89.669325809999947</v>
      </c>
      <c r="AG49" s="11">
        <f>+'[1]Консолидовани биланс државе'!AG49</f>
        <v>927.05431945000009</v>
      </c>
      <c r="AH49" s="11">
        <f>+'[1]Консолидовани биланс државе'!AH49</f>
        <v>258.42064877999991</v>
      </c>
      <c r="AI49" s="11">
        <f>+'[1]Консолидовани биланс државе'!AI49</f>
        <v>2138.6201503800003</v>
      </c>
      <c r="AJ49" s="11">
        <f>+'[1]Консолидовани биланс државе'!AJ49</f>
        <v>-1188.6935792600002</v>
      </c>
      <c r="AK49" s="11">
        <f>+'[1]Консолидовани биланс државе'!AK49</f>
        <v>665.1</v>
      </c>
      <c r="AL49" s="11">
        <f>+'[1]Консолидовани биланс државе'!AL49</f>
        <v>400.99999999999903</v>
      </c>
      <c r="AM49" s="11">
        <f>+'[1]Консолидовани биланс државе'!AM49</f>
        <v>598.0833019000014</v>
      </c>
      <c r="AN49" s="11">
        <f>+'[1]Консолидовани биланс државе'!AN49</f>
        <v>442.20000000000039</v>
      </c>
      <c r="AO49" s="11">
        <f>+'[1]Консолидовани биланс државе'!AO49</f>
        <v>449.96758682999979</v>
      </c>
      <c r="AP49" s="11">
        <f>+'[1]Консолидовани биланс државе'!AP49</f>
        <v>606.67850746000079</v>
      </c>
      <c r="AQ49" s="11">
        <f>+'[1]Консолидовани биланс државе'!AQ49</f>
        <v>5683.7958317400016</v>
      </c>
      <c r="AR49" s="11"/>
      <c r="AS49" s="11">
        <f>+'[1]Консолидовани биланс државе'!AS49</f>
        <v>560.13218243999995</v>
      </c>
      <c r="AT49" s="11">
        <f>+'[1]Консолидовани биланс државе'!AT49</f>
        <v>1427.6575</v>
      </c>
      <c r="AU49" s="11">
        <f>+'[1]Консолидовани биланс државе'!AU49</f>
        <v>174.3</v>
      </c>
      <c r="AV49" s="11">
        <f>+'[1]Консолидовани биланс државе'!AV49</f>
        <v>575</v>
      </c>
      <c r="AW49" s="11">
        <f>+'[1]Консолидовани биланс државе'!AW49</f>
        <v>208.5</v>
      </c>
      <c r="AX49" s="11">
        <f>+'[1]Консолидовани биланс државе'!AX49</f>
        <v>198.7</v>
      </c>
      <c r="AY49" s="11">
        <f>+'[1]Консолидовани биланс државе'!AY49</f>
        <v>549</v>
      </c>
      <c r="AZ49" s="11">
        <f>+'[1]Консолидовани биланс државе'!AZ49</f>
        <v>1022.2</v>
      </c>
      <c r="BA49" s="11">
        <f>+'[1]Консолидовани биланс државе'!BA49</f>
        <v>177.6</v>
      </c>
      <c r="BB49" s="11">
        <f>+'[1]Консолидовани биланс државе'!BB49</f>
        <v>313.89999999999998</v>
      </c>
      <c r="BC49" s="11">
        <f>+'[1]Консолидовани биланс државе'!BC49</f>
        <v>389</v>
      </c>
      <c r="BD49" s="11">
        <f>+'[1]Консолидовани биланс државе'!BD49</f>
        <v>9879.7999999999993</v>
      </c>
      <c r="BE49" s="11">
        <f>+'[1]Консолидовани биланс државе'!BE49</f>
        <v>15475.78968244</v>
      </c>
      <c r="BF49" s="11"/>
      <c r="BG49" s="11">
        <f>+'[1]Консолидовани биланс државе'!BG49</f>
        <v>221.6</v>
      </c>
      <c r="BH49" s="11">
        <f>+'[1]Консолидовани биланс државе'!BH49</f>
        <v>3386.8355313200004</v>
      </c>
      <c r="BI49" s="11">
        <f>+'[1]Консолидовани биланс државе'!BI49</f>
        <v>4379.4245303799999</v>
      </c>
      <c r="BJ49" s="11">
        <f>+'[1]Консолидовани биланс државе'!BJ49</f>
        <v>16012.571</v>
      </c>
      <c r="BK49" s="11">
        <f>+'[1]Консолидовани биланс државе'!BK49</f>
        <v>27965.350938299998</v>
      </c>
      <c r="BL49" s="11">
        <f>+'[1]Консолидовани биланс државе'!BL49</f>
        <v>18397.410047839992</v>
      </c>
      <c r="BM49" s="11">
        <f>+'[1]Консолидовани биланс државе'!BM49</f>
        <v>39515.352786099989</v>
      </c>
      <c r="BN49" s="11">
        <f>+'[1]Консолидовани биланс државе'!BN49</f>
        <v>34533.602785330004</v>
      </c>
      <c r="BO49" s="11">
        <f>+'[1]Консолидовани биланс државе'!BO49</f>
        <v>20446.574103360013</v>
      </c>
      <c r="BP49" s="11">
        <f>+'[1]Консолидовани биланс државе'!BP49</f>
        <v>22757.82084833999</v>
      </c>
      <c r="BQ49" s="11">
        <f>+'[1]Консолидовани биланс државе'!BQ49</f>
        <v>28609.24361999999</v>
      </c>
      <c r="BR49" s="11">
        <f>+'[1]Консолидовани биланс државе'!BR49</f>
        <v>26970.867999999999</v>
      </c>
      <c r="BS49" s="11">
        <f>+'[1]Консолидовани биланс државе'!BS49</f>
        <v>243196.65419096994</v>
      </c>
      <c r="BT49" s="11"/>
      <c r="BU49" s="11">
        <f>+'[1]Консолидовани биланс државе'!BU49</f>
        <v>19178.09</v>
      </c>
      <c r="BV49" s="11">
        <f>+'[1]Консолидовани биланс државе'!BV49</f>
        <v>19330.886999999999</v>
      </c>
      <c r="BW49" s="11">
        <f>+'[1]Консолидовани биланс државе'!BW49</f>
        <v>24483.795000459999</v>
      </c>
      <c r="BX49" s="11">
        <f>+'[1]Консолидовани биланс државе'!BX49</f>
        <v>28673.736743600006</v>
      </c>
      <c r="BY49" s="11">
        <f>+'[1]Консолидовани биланс државе'!BY49</f>
        <v>37997.306255939991</v>
      </c>
      <c r="BZ49" s="11">
        <f>+'[1]Консолидовани биланс државе'!BZ49</f>
        <v>15709.216925379997</v>
      </c>
      <c r="CA49" s="11">
        <f>+'[1]Консолидовани биланс државе'!CA49</f>
        <v>17494.713230879992</v>
      </c>
      <c r="CB49" s="11">
        <f>+'[1]Консолидовани биланс државе'!CB49</f>
        <v>18144.417392020019</v>
      </c>
      <c r="CC49" s="11">
        <f>+'[1]Консолидовани биланс државе'!CC49</f>
        <v>20623.42526856</v>
      </c>
      <c r="CD49" s="11">
        <f>+'[1]Консолидовани биланс државе'!CD49</f>
        <v>36768.511927980013</v>
      </c>
      <c r="CE49" s="11">
        <f>+'[1]Консолидовани биланс државе'!CE49</f>
        <v>19765.836252959976</v>
      </c>
      <c r="CF49" s="11">
        <f>+'[1]Консолидовани биланс државе'!CF49</f>
        <v>46607.516117250016</v>
      </c>
      <c r="CG49" s="11">
        <f>+'[1]Консолидовани биланс државе'!CG49</f>
        <v>304777.45211503003</v>
      </c>
      <c r="CH49" s="11"/>
      <c r="CI49" s="11">
        <f>+'[1]Консолидовани биланс државе'!CI49</f>
        <v>15011.472590419999</v>
      </c>
      <c r="CJ49" s="11">
        <f>+'[1]Консолидовани биланс државе'!CJ49</f>
        <v>63643.687977180009</v>
      </c>
      <c r="CK49" s="11">
        <f>+'[1]Консолидовани биланс државе'!CK49</f>
        <v>38653.89643239999</v>
      </c>
      <c r="CL49" s="11">
        <f>+'[1]Консолидовани биланс државе'!CL49</f>
        <v>42340.654999999999</v>
      </c>
      <c r="CM49" s="11">
        <f>+'[1]Консолидовани биланс државе'!CM49</f>
        <v>26274.909999999982</v>
      </c>
      <c r="CN49" s="11">
        <f>+'[1]Консолидовани биланс државе'!CN49</f>
        <v>44063.569764769985</v>
      </c>
      <c r="CO49" s="11">
        <f>+'[1]Консолидовани биланс државе'!CO49</f>
        <v>63567.771235229993</v>
      </c>
      <c r="CP49" s="11">
        <f>+'[1]Консолидовани биланс државе'!CP49</f>
        <v>16686.100000000002</v>
      </c>
      <c r="CQ49" s="11">
        <f>+'[1]Консолидовани биланс државе'!CQ49</f>
        <v>9679.5830000000606</v>
      </c>
      <c r="CR49" s="11">
        <f>+'[1]Консолидовани биланс државе'!CR49</f>
        <v>23151.255000000016</v>
      </c>
      <c r="CS49" s="11">
        <f>+'[1]Консолидовани биланс државе'!CS49</f>
        <v>7601.2</v>
      </c>
      <c r="CT49" s="11">
        <f>+'[1]Консолидовани биланс државе'!CT49</f>
        <v>-6201.3059999999996</v>
      </c>
      <c r="CU49" s="11">
        <f>+'[1]Консолидовани биланс државе'!CU49</f>
        <v>344472.79499999998</v>
      </c>
      <c r="CV49" s="11"/>
      <c r="CW49" s="11">
        <f>+'[1]Консолидовани биланс државе'!CW49</f>
        <v>24248.483821169997</v>
      </c>
      <c r="CX49" s="11">
        <f>+'[1]Консолидовани биланс државе'!CX49</f>
        <v>44258.252736610004</v>
      </c>
      <c r="CY49" s="11">
        <f>+'[1]Консолидовани биланс државе'!CY49</f>
        <v>25826.867642220001</v>
      </c>
      <c r="CZ49" s="11">
        <f>+'[1]Консолидовани биланс државе'!CZ49</f>
        <v>48542.565868479993</v>
      </c>
      <c r="DA49" s="11">
        <f>+'[1]Консолидовани биланс државе'!DA49</f>
        <v>18684.572098510002</v>
      </c>
      <c r="DB49" s="11">
        <f>+'[1]Консолидовани биланс државе'!DB49</f>
        <v>48901.562410059996</v>
      </c>
      <c r="DC49" s="11">
        <f>+'[1]Консолидовани биланс државе'!DC49</f>
        <v>36928.930791949962</v>
      </c>
      <c r="DD49" s="11">
        <f>+'[1]Консолидовани биланс државе'!DD49</f>
        <v>29994.669330349996</v>
      </c>
      <c r="DE49" s="11">
        <f>+'[1]Консолидовани биланс државе'!DE49</f>
        <v>40016.219999999965</v>
      </c>
      <c r="DF49" s="11">
        <f>+'[1]Консолидовани биланс државе'!DF49</f>
        <v>20446.341</v>
      </c>
      <c r="DG49" s="11">
        <f>+'[1]Консолидовани биланс државе'!DG49</f>
        <v>32402.824000000015</v>
      </c>
      <c r="DH49" s="11">
        <f>+'[1]Консолидовани биланс државе'!DH49</f>
        <v>7867.5513006500396</v>
      </c>
      <c r="DI49" s="11">
        <f>+'[1]Консолидовани биланс државе'!DI49</f>
        <v>378118.84100000001</v>
      </c>
      <c r="DJ49" s="11"/>
      <c r="DK49" s="11">
        <f>+'[1]Консолидовани биланс државе'!DK49</f>
        <v>43925.638311620009</v>
      </c>
      <c r="DL49" s="11">
        <f>+'[1]Консолидовани биланс државе'!DL49</f>
        <v>61261.785688379998</v>
      </c>
      <c r="DM49" s="11">
        <f>+'[1]Консолидовани биланс државе'!DM49</f>
        <v>18294.195000000007</v>
      </c>
      <c r="DN49" s="11">
        <f>+'[1]Консолидовани биланс државе'!DN49</f>
        <v>48446.599999999991</v>
      </c>
      <c r="DO49" s="11">
        <f>+'[1]Консолидовани биланс државе'!DO49</f>
        <v>32913.321000000004</v>
      </c>
      <c r="DP49" s="11">
        <f>+'[1]Консолидовани биланс државе'!DP49</f>
        <v>14387.197000000007</v>
      </c>
      <c r="DQ49" s="11">
        <f>+'[1]Консолидовани биланс државе'!DQ49</f>
        <v>9151.9969999999994</v>
      </c>
      <c r="DR49" s="11">
        <f>+'[1]Консолидовани биланс државе'!DR49</f>
        <v>33893.799999999996</v>
      </c>
      <c r="DS49" s="11">
        <f>+'[1]Консолидовани биланс државе'!DS49</f>
        <v>32777.792000000001</v>
      </c>
      <c r="DT49" s="11">
        <f>+'[1]Консолидовани биланс државе'!DT49</f>
        <v>32283.56</v>
      </c>
      <c r="DU49" s="11">
        <f>+'[1]Консолидовани биланс државе'!DU49</f>
        <v>35146.688999999998</v>
      </c>
      <c r="DV49" s="11">
        <f>+'[1]Консолидовани биланс државе'!DV49</f>
        <v>47050.497000000003</v>
      </c>
      <c r="DW49" s="11">
        <f>+'[1]Консолидовани биланс државе'!DW49</f>
        <v>409533.07200000004</v>
      </c>
      <c r="DX49" s="11"/>
      <c r="DY49" s="11">
        <f>+'[1]Консолидовани биланс државе'!DY49</f>
        <v>38852.540999999997</v>
      </c>
      <c r="DZ49" s="11">
        <f>+'[1]Консолидовани биланс државе'!DZ49</f>
        <v>45241.195</v>
      </c>
      <c r="EA49" s="11">
        <f>+'[1]Консолидовани биланс државе'!EA49</f>
        <v>57102.83</v>
      </c>
      <c r="EB49" s="11">
        <f>+'[1]Консолидовани биланс државе'!EB49</f>
        <v>78674.135999999999</v>
      </c>
      <c r="EC49" s="11">
        <f>+'[1]Консолидовани биланс државе'!EC49</f>
        <v>44279.893000000004</v>
      </c>
      <c r="ED49" s="11">
        <f>+'[1]Консолидовани биланс државе'!ED49</f>
        <v>59278.237000000001</v>
      </c>
      <c r="EE49" s="11">
        <f>+'[1]Консолидовани биланс државе'!EE49</f>
        <v>26423.644</v>
      </c>
      <c r="EF49" s="11">
        <f>+'[1]Консолидовани биланс државе'!EF49</f>
        <v>31869.09</v>
      </c>
      <c r="EG49" s="11">
        <f>+'[1]Консолидовани биланс државе'!EG49</f>
        <v>20662.688999999998</v>
      </c>
      <c r="EH49" s="11">
        <f>+'[1]Консолидовани биланс државе'!EH49</f>
        <v>24803.9</v>
      </c>
      <c r="EI49" s="11">
        <f>+'[1]Консолидовани биланс државе'!EI49</f>
        <v>25942.030999999999</v>
      </c>
      <c r="EJ49" s="11">
        <f>+'[1]Консолидовани биланс државе'!EJ49</f>
        <v>35992.013999999996</v>
      </c>
      <c r="EK49" s="11">
        <f>+'[1]Консолидовани биланс државе'!EK49</f>
        <v>489122.20000000007</v>
      </c>
      <c r="EL49" s="11">
        <f>+'[1]Консолидовани биланс државе'!EL49</f>
        <v>489122.20000000007</v>
      </c>
      <c r="EM49" s="11"/>
      <c r="EN49" s="11">
        <f>+'[1]Консолидовани биланс државе'!EN49</f>
        <v>40403.292000000001</v>
      </c>
      <c r="EO49" s="11">
        <f>+'[1]Консолидовани биланс државе'!EO49</f>
        <v>56739.152999999998</v>
      </c>
      <c r="EP49" s="11">
        <f>+'[1]Консолидовани биланс државе'!EP49</f>
        <v>88001.21</v>
      </c>
      <c r="EQ49" s="11">
        <f>+'[1]Консолидовани биланс државе'!EQ49</f>
        <v>43559.002999999997</v>
      </c>
      <c r="ER49" s="11">
        <f>+'[1]Консолидовани биланс државе'!ER49</f>
        <v>25000.528000000002</v>
      </c>
      <c r="ES49" s="11">
        <f>+'[1]Консолидовани биланс државе'!ES49</f>
        <v>37265.396000000001</v>
      </c>
      <c r="ET49" s="11">
        <f>+'[1]Консолидовани биланс државе'!ET49</f>
        <v>28518.087</v>
      </c>
      <c r="EU49" s="11">
        <f>+'[1]Консолидовани биланс државе'!EU49</f>
        <v>17486.383000000002</v>
      </c>
      <c r="EV49" s="11">
        <f>+'[1]Консолидовани биланс државе'!EV49</f>
        <v>51425.635999999999</v>
      </c>
      <c r="EW49" s="11">
        <f>+'[1]Консолидовани биланс државе'!EW49</f>
        <v>50563.117000000006</v>
      </c>
      <c r="EX49" s="11">
        <f>+'[1]Консолидовани биланс државе'!EX49</f>
        <v>27890.883000000002</v>
      </c>
      <c r="EY49" s="11">
        <f>+'[1]Консолидовани биланс државе'!EY49</f>
        <v>89622.716498999987</v>
      </c>
      <c r="EZ49" s="11">
        <f>+'[1]Консолидовани биланс државе'!EZ49</f>
        <v>556475.40449900005</v>
      </c>
      <c r="FA49" s="11">
        <f>+'[1]Консолидовани биланс државе'!FA49</f>
        <v>556475.40449900005</v>
      </c>
      <c r="FB49" s="11">
        <f>+'[1]Консолидовани биланс државе'!FB49</f>
        <v>32207.38</v>
      </c>
      <c r="FC49" s="11">
        <f>+'[1]Консолидовани биланс државе'!FC49</f>
        <v>69717.827000000005</v>
      </c>
      <c r="FD49" s="11">
        <f>+'[1]Консолидовани биланс државе'!FD49</f>
        <v>36056.615999999995</v>
      </c>
      <c r="FE49" s="11">
        <f>+'[1]Консолидовани биланс државе'!FE49</f>
        <v>542.52499999999998</v>
      </c>
      <c r="FF49" s="11">
        <f>+'[1]Консолидовани биланс државе'!FF49</f>
        <v>46355.254999999997</v>
      </c>
      <c r="FG49" s="11">
        <f>+'[1]Консолидовани биланс државе'!FG49</f>
        <v>74717.796000000002</v>
      </c>
      <c r="FH49" s="11">
        <f>+'[1]Консолидовани биланс државе'!FH49</f>
        <v>22618.768</v>
      </c>
      <c r="FI49" s="11">
        <f>+'[1]Консолидовани биланс државе'!FI49</f>
        <v>25818.006999999998</v>
      </c>
      <c r="FJ49" s="11">
        <f>+'[1]Консолидовани биланс државе'!FJ49</f>
        <v>18233.200999999997</v>
      </c>
      <c r="FK49" s="11">
        <f>+'[1]Консолидовани биланс државе'!FK49</f>
        <v>52339.441000000006</v>
      </c>
      <c r="FL49" s="11">
        <f>+'[1]Консолидовани биланс државе'!FL49</f>
        <v>7287.8189999999995</v>
      </c>
      <c r="FM49" s="11">
        <f>+'[1]Консолидовани биланс државе'!FM49</f>
        <v>39844.938577000001</v>
      </c>
      <c r="FN49" s="11">
        <f>+'[1]Консолидовани биланс државе'!FN49</f>
        <v>425739.573577</v>
      </c>
      <c r="FO49" s="11">
        <f>+'[1]Консолидовани биланс државе'!FO49</f>
        <v>425739.573577</v>
      </c>
      <c r="FP49" s="11">
        <f>+'[1]Консолидовани биланс државе'!FP49</f>
        <v>21592.067000000003</v>
      </c>
      <c r="FQ49" s="11">
        <f>+'[1]Консолидовани биланс државе'!FQ49</f>
        <v>42670.457000000002</v>
      </c>
      <c r="FR49" s="11">
        <f>+'[1]Консолидовани биланс државе'!FR49</f>
        <v>22891.018</v>
      </c>
      <c r="FS49" s="11">
        <f>+'[1]Консолидовани биланс државе'!FS49</f>
        <v>36316.235000000001</v>
      </c>
      <c r="FT49" s="11">
        <f>+'[1]Консолидовани биланс државе'!FT49</f>
        <v>51419.249000000003</v>
      </c>
      <c r="FU49" s="11">
        <f>+'[1]Консолидовани биланс државе'!FU49</f>
        <v>41285.828999999998</v>
      </c>
      <c r="FV49" s="11">
        <f>+'[1]Консолидовани биланс државе'!FV49</f>
        <v>29787.052</v>
      </c>
      <c r="FW49" s="11">
        <f>+'[1]Консолидовани биланс државе'!FW49</f>
        <v>8360.1329999999998</v>
      </c>
      <c r="FX49" s="11">
        <f>+'[1]Консолидовани биланс државе'!FX49</f>
        <v>39702.191000000006</v>
      </c>
      <c r="FY49" s="11">
        <f>+'[1]Консолидовани биланс државе'!FY49</f>
        <v>31551.983</v>
      </c>
      <c r="FZ49" s="11">
        <f>+'[1]Консолидовани биланс државе'!FZ49</f>
        <v>23787.901999999998</v>
      </c>
      <c r="GA49" s="11">
        <f>+'[1]Консолидовани биланс државе'!GA49</f>
        <v>16212.784</v>
      </c>
      <c r="GB49" s="11">
        <f>+'[1]Консолидовани биланс државе'!GB49</f>
        <v>365576.9</v>
      </c>
      <c r="GC49" s="11">
        <f>+'[1]Консолидовани биланс државе'!GD49</f>
        <v>33944.846999999994</v>
      </c>
      <c r="GD49" s="11">
        <f>+'[1]Консолидовани биланс државе'!GE49</f>
        <v>66745.560183080001</v>
      </c>
      <c r="GE49" s="11">
        <f>+'[1]Консолидовани биланс државе'!GF49</f>
        <v>93078.357816920005</v>
      </c>
      <c r="GF49" s="11">
        <f>+'[1]Консолидовани биланс државе'!GG49</f>
        <v>27124.832221640016</v>
      </c>
      <c r="GG49" s="11">
        <f>+'[1]Консолидовани биланс државе'!GH49</f>
        <v>33562.536285900009</v>
      </c>
      <c r="GH49" s="11">
        <f>+'[1]Консолидовани биланс државе'!GI49</f>
        <v>15024.752793779968</v>
      </c>
      <c r="GI49" s="11">
        <f>+'[1]Консолидовани биланс државе'!GJ49</f>
        <v>11196.938</v>
      </c>
      <c r="GJ49" s="11">
        <f>+'[1]Консолидовани биланс државе'!GK49</f>
        <v>9922.0679999999993</v>
      </c>
      <c r="GK49" s="11">
        <f>+'[1]Консолидовани биланс државе'!GL49</f>
        <v>7329.0119999999997</v>
      </c>
      <c r="GL49" s="11">
        <f>+'[1]Консолидовани биланс државе'!GM49</f>
        <v>681.51400000000001</v>
      </c>
      <c r="GM49" s="11">
        <f>+'[1]Консолидовани биланс државе'!GN49</f>
        <v>707.18600000000004</v>
      </c>
      <c r="GN49" s="11">
        <f>+'[1]Консолидовани биланс државе'!GO49</f>
        <v>889.09331271002191</v>
      </c>
      <c r="GO49" s="11">
        <f>+'[1]Консолидовани биланс државе'!GP49</f>
        <v>300206.69761402998</v>
      </c>
      <c r="GP49" s="11">
        <f>+'[1]Консолидовани биланс државе'!GQ49</f>
        <v>300206.69761402998</v>
      </c>
      <c r="GQ49" s="11"/>
      <c r="GR49" s="11">
        <f>+'[1]Консолидовани биланс државе'!GS49</f>
        <v>57584.599266680008</v>
      </c>
      <c r="GS49" s="11">
        <f>+'[1]Консолидовани биланс државе'!GT49</f>
        <v>85675.081047189989</v>
      </c>
      <c r="GT49" s="11">
        <f>+'[1]Консолидовани биланс државе'!GU49</f>
        <v>26536.09958129999</v>
      </c>
      <c r="GU49" s="11">
        <f>+'[1]Консолидовани биланс државе'!GV49</f>
        <v>16211.993368000032</v>
      </c>
      <c r="GV49" s="11">
        <f>+'[1]Консолидовани биланс државе'!GW49</f>
        <v>41506.389897999987</v>
      </c>
      <c r="GW49" s="11">
        <f>+'[1]Консолидовани биланс државе'!GX49</f>
        <v>45674.562076499999</v>
      </c>
      <c r="GX49" s="11">
        <f>+'[1]Консолидовани биланс државе'!GY49</f>
        <v>25795.209999999985</v>
      </c>
      <c r="GY49" s="11">
        <f>+'[1]Консолидовани биланс државе'!GZ49</f>
        <v>8621.1949999999997</v>
      </c>
      <c r="GZ49" s="11">
        <f>+'[1]Консолидовани биланс државе'!HA49</f>
        <v>8271.7350000000006</v>
      </c>
      <c r="HA49" s="11">
        <f>+'[1]Консолидовани биланс државе'!HB49</f>
        <v>37133.396686400025</v>
      </c>
      <c r="HB49" s="11">
        <f>+'[1]Консолидовани биланс државе'!HC49</f>
        <v>5804.7730000000001</v>
      </c>
      <c r="HC49" s="11">
        <f>+'[1]Консолидовани биланс државе'!HD49</f>
        <v>5809.1150000000007</v>
      </c>
      <c r="HD49" s="11">
        <f>+'[1]Консолидовани биланс државе'!HE49</f>
        <v>364624.14992406993</v>
      </c>
      <c r="HE49" s="11">
        <f>+'[1]Консолидовани биланс државе'!HF49</f>
        <v>364624.14992406993</v>
      </c>
      <c r="HF49" s="11">
        <f>+'[1]Консолидовани биланс државе'!HG49</f>
        <v>31483.097999999998</v>
      </c>
      <c r="HG49" s="11">
        <f>+'[1]Консолидовани биланс државе'!HH49</f>
        <v>39834.335507000003</v>
      </c>
      <c r="HH49" s="11">
        <f>+'[1]Консолидовани биланс државе'!HI49</f>
        <v>30867.419493000001</v>
      </c>
      <c r="HI49" s="11">
        <f>+'[1]Консолидовани биланс државе'!HJ49</f>
        <v>98118.247999999992</v>
      </c>
      <c r="HJ49" s="11">
        <f>+'[1]Консолидовани биланс државе'!HK49</f>
        <v>42008.62757189999</v>
      </c>
      <c r="HK49" s="11">
        <f>+'[1]Консолидовани биланс државе'!HL49</f>
        <v>23501.815832850007</v>
      </c>
      <c r="HL49" s="11">
        <f>+'[1]Консолидовани биланс државе'!HM49</f>
        <v>12593.871419059997</v>
      </c>
      <c r="HM49" s="11">
        <f>+'[1]Консолидовани биланс државе'!HN49</f>
        <v>7516.1179053699943</v>
      </c>
      <c r="HN49" s="11">
        <f>+'[1]Консолидовани биланс државе'!HO49</f>
        <v>4228.8869280300287</v>
      </c>
      <c r="HO49" s="11">
        <f>+'[1]Консолидовани биланс државе'!HP49</f>
        <v>24874.909296409976</v>
      </c>
      <c r="HP49" s="11">
        <f>+'[1]Консолидовани биланс државе'!HQ49</f>
        <v>17714.931389270019</v>
      </c>
      <c r="HQ49" s="11">
        <f>+'[1]Консолидовани биланс државе'!HR49</f>
        <v>8861.0530608800054</v>
      </c>
      <c r="HR49" s="11">
        <f>+'[1]Консолидовани биланс државе'!HS49</f>
        <v>341603.31440377003</v>
      </c>
      <c r="HS49" s="11">
        <f>+'[1]Консолидовани биланс државе'!HT49</f>
        <v>341603.31440377003</v>
      </c>
      <c r="HT49" s="11">
        <f>+'[1]Консолидовани биланс државе'!HU49</f>
        <v>37232.773000000001</v>
      </c>
      <c r="HU49" s="11">
        <f>+'[1]Консолидовани биланс државе'!HV49</f>
        <v>13836.788780119998</v>
      </c>
      <c r="HV49" s="11">
        <f>+'[1]Консолидовани биланс државе'!HW49</f>
        <v>17458.398032180005</v>
      </c>
      <c r="HW49" s="11">
        <f>+'[1]Консолидовани биланс државе'!HX49</f>
        <v>14184.908330819993</v>
      </c>
      <c r="HX49" s="11">
        <f>+'[1]Консолидовани биланс државе'!HY49</f>
        <v>29761.470248260008</v>
      </c>
      <c r="HY49" s="11">
        <f>+'[1]Консолидовани биланс државе'!HZ49</f>
        <v>17872.273054549998</v>
      </c>
      <c r="HZ49" s="11">
        <f>+'[1]Консолидовани биланс државе'!IA49</f>
        <v>7002.2689326100071</v>
      </c>
      <c r="IA49" s="11">
        <f>+'[1]Консолидовани биланс државе'!IB49</f>
        <v>20266.902613869977</v>
      </c>
      <c r="IB49" s="11">
        <f>+'[1]Консолидовани биланс државе'!IC49</f>
        <v>9091.0719709099922</v>
      </c>
      <c r="IC49" s="11">
        <f>+'[1]Консолидовани биланс државе'!ID49</f>
        <v>5782.8335892499999</v>
      </c>
      <c r="ID49" s="11">
        <f>+'[1]Консолидовани биланс државе'!IE49</f>
        <v>3930.4235448500053</v>
      </c>
      <c r="IE49" s="11">
        <f>+'[1]Консолидовани биланс државе'!IF49</f>
        <v>3535.5469146700043</v>
      </c>
      <c r="IF49" s="11">
        <f>+'[1]Консолидовани биланс државе'!IG49</f>
        <v>179955.65901208995</v>
      </c>
      <c r="IG49" s="11">
        <f>+'[1]Консолидовани биланс државе'!IH49</f>
        <v>179955.65901208995</v>
      </c>
      <c r="IH49" s="11">
        <f>+'[1]Консолидовани биланс државе'!II49</f>
        <v>41765.908492739996</v>
      </c>
      <c r="II49" s="11">
        <f>+'[1]Консолидовани биланс државе'!IJ49</f>
        <v>36991.395524340005</v>
      </c>
      <c r="IJ49" s="11">
        <f>+'[1]Консолидовани биланс државе'!IK49</f>
        <v>9494.5681680499983</v>
      </c>
      <c r="IK49" s="11">
        <f>+'[1]Консолидовани биланс државе'!IL49</f>
        <v>8512.8711969900014</v>
      </c>
      <c r="IL49" s="11">
        <f>+'[1]Консолидовани биланс државе'!IM49</f>
        <v>10121.690991029995</v>
      </c>
      <c r="IM49" s="11">
        <f>+'[1]Консолидовани биланс државе'!IN49</f>
        <v>54576.039795500001</v>
      </c>
      <c r="IN49" s="11">
        <f>+'[1]Консолидовани биланс државе'!IO49</f>
        <v>2622.1920708500015</v>
      </c>
      <c r="IO49" s="11">
        <f>+'[1]Консолидовани биланс државе'!IP49</f>
        <v>33672.921541099997</v>
      </c>
      <c r="IP49" s="11">
        <f>+'[1]Консолидовани биланс државе'!IQ49</f>
        <v>12881.606691689994</v>
      </c>
      <c r="IQ49" s="11">
        <f>+'[1]Консолидовани биланс државе'!IR49</f>
        <v>4789.0144608100081</v>
      </c>
      <c r="IR49" s="11">
        <f>+'[1]Консолидовани биланс државе'!IS49</f>
        <v>2761.0829334799892</v>
      </c>
      <c r="IS49" s="11">
        <f>+'[1]Консолидовани биланс државе'!IT49</f>
        <v>13934.421510900025</v>
      </c>
      <c r="IT49" s="11">
        <f>+'[1]Консолидовани биланс државе'!IU49</f>
        <v>232123.71337747996</v>
      </c>
      <c r="IU49" s="59">
        <f>+'[1]Консолидовани биланс државе'!IV49</f>
        <v>232123.71337747996</v>
      </c>
      <c r="IV49" s="11">
        <f>+'[1]Консолидовани биланс државе'!IW49</f>
        <v>44298.935219250008</v>
      </c>
      <c r="IW49" s="11">
        <f>+'[1]Консолидовани биланс државе'!IX49</f>
        <v>33295.171835149988</v>
      </c>
      <c r="IX49" s="11">
        <f>+'[1]Консолидовани биланс државе'!IY49</f>
        <v>23232.483048579998</v>
      </c>
      <c r="IY49" s="11">
        <f>+'[1]Консолидовани биланс државе'!IZ49</f>
        <v>34612.07277595999</v>
      </c>
      <c r="IZ49" s="11">
        <f>+'[1]Консолидовани биланс државе'!JA49</f>
        <v>24243.865651850021</v>
      </c>
      <c r="JA49" s="11">
        <f>+'[1]Консолидовани биланс државе'!JB49</f>
        <v>12573.473663020004</v>
      </c>
      <c r="JB49" s="11">
        <f>+'[1]Консолидовани биланс државе'!JC49</f>
        <v>9076.3629949799979</v>
      </c>
      <c r="JC49" s="11">
        <f>+'[1]Консолидовани биланс државе'!JD49</f>
        <v>3562.325101729999</v>
      </c>
      <c r="JD49" s="11">
        <f>+'[1]Консолидовани биланс државе'!JE49</f>
        <v>8901.9316888400026</v>
      </c>
      <c r="JE49" s="11">
        <f>+'[1]Консолидовани биланс државе'!JF49</f>
        <v>20467.267195769997</v>
      </c>
      <c r="JF49" s="11">
        <f>+'[1]Консолидовани биланс државе'!JG49</f>
        <v>10570.405322839999</v>
      </c>
      <c r="JG49" s="11">
        <f>+'[1]Консолидовани биланс државе'!JH49</f>
        <v>32818.355566279999</v>
      </c>
      <c r="JH49" s="11">
        <f>+'[1]Консолидовани биланс државе'!JI49</f>
        <v>257652.65006425002</v>
      </c>
      <c r="JI49" s="59">
        <f>+'[1]Консолидовани биланс државе'!JJ49</f>
        <v>257652.65006425002</v>
      </c>
      <c r="JJ49" s="11">
        <f>+'[1]Консолидовани биланс државе'!JK49</f>
        <v>76172.735342200001</v>
      </c>
      <c r="JK49" s="11">
        <f>+'[1]Консолидовани биланс државе'!JL49</f>
        <v>50541.652594660001</v>
      </c>
      <c r="JL49" s="11">
        <f>+'[1]Консолидовани биланс државе'!JM49</f>
        <v>5400.4162685900001</v>
      </c>
      <c r="JM49" s="11">
        <f>+'[1]Консолидовани биланс државе'!JN49</f>
        <v>11393.866203220015</v>
      </c>
      <c r="JN49" s="11">
        <f>+'[1]Консолидовани биланс државе'!JO49</f>
        <v>13567.774665010014</v>
      </c>
      <c r="JO49" s="11">
        <f>+'[1]Консолидовани биланс државе'!JP49</f>
        <v>2805.3274949399993</v>
      </c>
      <c r="JP49" s="11">
        <f>+'[1]Консолидовани биланс државе'!JQ49</f>
        <v>3738.3144669499702</v>
      </c>
      <c r="JQ49" s="11">
        <f>+'[1]Консолидовани биланс државе'!JR49</f>
        <v>16572.79672047</v>
      </c>
      <c r="JR49" s="11">
        <f>+'[1]Консолидовани биланс државе'!JS49</f>
        <v>10664.81009194</v>
      </c>
      <c r="JS49" s="11">
        <f>+'[1]Консолидовани биланс државе'!JT49</f>
        <v>2419.6611830500015</v>
      </c>
      <c r="JT49" s="11">
        <f>+'[1]Консолидовани биланс државе'!JU49</f>
        <v>11611.999691519995</v>
      </c>
      <c r="JU49" s="11">
        <f>+'[1]Консолидовани биланс државе'!JV49</f>
        <v>26038.533309230002</v>
      </c>
      <c r="JV49" s="11">
        <f>+'[1]Консолидовани биланс државе'!JW49</f>
        <v>230927.88803177996</v>
      </c>
      <c r="JW49" s="59">
        <f>+'[1]Консолидовани биланс државе'!JX49</f>
        <v>230927.88803177996</v>
      </c>
      <c r="JX49" s="11">
        <f>+'[1]Консолидовани биланс државе'!JY49</f>
        <v>112450.91810151999</v>
      </c>
      <c r="JY49" s="11">
        <f>+'[1]Консолидовани биланс државе'!JZ49</f>
        <v>9928.6403342200028</v>
      </c>
      <c r="JZ49" s="11">
        <f>+'[1]Консолидовани биланс државе'!KA49</f>
        <v>29533.625565780014</v>
      </c>
      <c r="KA49" s="11">
        <f>+'[1]Консолидовани биланс државе'!KB49</f>
        <v>6447.5623492499826</v>
      </c>
      <c r="KB49" s="11">
        <f>+'[1]Консолидовани биланс државе'!KC49</f>
        <v>20408.591917559999</v>
      </c>
      <c r="KC49" s="11">
        <f>+'[1]Консолидовани биланс државе'!KD49</f>
        <v>7966.5102178399993</v>
      </c>
      <c r="KD49" s="11">
        <f>+'[1]Консолидовани биланс државе'!KE49</f>
        <v>68731.349579700007</v>
      </c>
      <c r="KE49" s="11">
        <f>+'[1]Консолидовани биланс државе'!KF49</f>
        <v>22072.170112929998</v>
      </c>
      <c r="KF49" s="11">
        <f>+'[1]Консолидовани биланс државе'!KG49</f>
        <v>18455.279029620011</v>
      </c>
      <c r="KG49" s="11">
        <f>+'[1]Консолидовани биланс државе'!KH49</f>
        <v>4267.2842741699933</v>
      </c>
      <c r="KH49" s="11">
        <f>+'[1]Консолидовани биланс државе'!KI49</f>
        <v>18190.093027359999</v>
      </c>
      <c r="KI49" s="11">
        <f>+'[1]Консолидовани биланс државе'!KJ49</f>
        <v>38031.384898860022</v>
      </c>
      <c r="KJ49" s="11">
        <f>+'[1]Консолидовани биланс државе'!KK49</f>
        <v>122379.55843573999</v>
      </c>
      <c r="KK49" s="59">
        <f>+'[1]Консолидовани биланс државе'!KL49</f>
        <v>356483.40940880997</v>
      </c>
      <c r="KL49" s="11">
        <f>+'[1]Консолидовани биланс државе'!KM49</f>
        <v>65217.339969199995</v>
      </c>
      <c r="KM49" s="11">
        <f>+'[1]Консолидовани биланс државе'!KN49</f>
        <v>47548.897834539996</v>
      </c>
      <c r="KN49" s="11">
        <f>+'[1]Консолидовани биланс државе'!KO49</f>
        <v>0</v>
      </c>
      <c r="KO49" s="11">
        <f>+'[1]Консолидовани биланс државе'!KP49</f>
        <v>0</v>
      </c>
      <c r="KP49" s="11">
        <f>+'[1]Консолидовани биланс државе'!KQ49</f>
        <v>0</v>
      </c>
      <c r="KQ49" s="11">
        <f>+'[1]Консолидовани биланс државе'!KR49</f>
        <v>0</v>
      </c>
      <c r="KR49" s="11">
        <f>+'[1]Консолидовани биланс државе'!KS49</f>
        <v>0</v>
      </c>
      <c r="KS49" s="11">
        <f>+'[1]Консолидовани биланс државе'!KT49</f>
        <v>0</v>
      </c>
      <c r="KT49" s="11">
        <f>+'[1]Консолидовани биланс државе'!KU49</f>
        <v>0</v>
      </c>
      <c r="KU49" s="11">
        <f>+'[1]Консолидовани биланс државе'!KV49</f>
        <v>0</v>
      </c>
      <c r="KV49" s="11">
        <f>+'[1]Консолидовани биланс државе'!KW49</f>
        <v>0</v>
      </c>
      <c r="KW49" s="11">
        <f>+'[1]Консолидовани биланс државе'!KX49</f>
        <v>0</v>
      </c>
      <c r="KX49" s="11">
        <f>+'[1]Консолидовани биланс државе'!KY49</f>
        <v>112766.23780373999</v>
      </c>
      <c r="KY49" s="59">
        <f>+'[1]Консолидовани биланс државе'!KZ49</f>
        <v>112766.23780373999</v>
      </c>
      <c r="KZ49" s="59">
        <f>+'[1]Консолидовани биланс државе'!LA49</f>
        <v>92.144667986322375</v>
      </c>
      <c r="LA49" s="12">
        <f>+'[1]Консолидовани биланс државе'!LB49</f>
        <v>89.897237059826708</v>
      </c>
    </row>
    <row r="50" spans="1:313" s="95" customFormat="1" ht="16.7" customHeight="1" x14ac:dyDescent="0.45">
      <c r="A50" s="94"/>
      <c r="B50" s="10" t="s">
        <v>48</v>
      </c>
      <c r="C50" s="11">
        <f>+'[1]Консолидовани биланс државе'!C50</f>
        <v>50.117830270000006</v>
      </c>
      <c r="D50" s="11">
        <f>+'[1]Консолидовани биланс државе'!D50</f>
        <v>15.61918929</v>
      </c>
      <c r="E50" s="11">
        <f>+'[1]Консолидовани биланс државе'!E50</f>
        <v>29.652496539999998</v>
      </c>
      <c r="F50" s="11">
        <f>+'[1]Консолидовани биланс државе'!F50</f>
        <v>448.32317492999999</v>
      </c>
      <c r="G50" s="11">
        <f>+'[1]Консолидовани биланс државе'!G50</f>
        <v>67.68212862</v>
      </c>
      <c r="H50" s="11">
        <f>+'[1]Консолидовани биланс државе'!H50</f>
        <v>1897.4097801500002</v>
      </c>
      <c r="I50" s="11">
        <f>+'[1]Консолидовани биланс државе'!I50</f>
        <v>1381.2634214100001</v>
      </c>
      <c r="J50" s="11">
        <f>+'[1]Консолидовани биланс државе'!J50</f>
        <v>2436.3427626799985</v>
      </c>
      <c r="K50" s="11">
        <f>+'[1]Консолидовани биланс државе'!K50</f>
        <v>174.30004990999984</v>
      </c>
      <c r="L50" s="11">
        <f>+'[1]Консолидовани биланс државе'!L50</f>
        <v>-229.75299533999967</v>
      </c>
      <c r="M50" s="11">
        <f>+'[1]Консолидовани биланс државе'!M50</f>
        <v>1617.2543858599993</v>
      </c>
      <c r="N50" s="11">
        <f>+'[1]Консолидовани биланс државе'!N50</f>
        <v>3913.5222731300009</v>
      </c>
      <c r="O50" s="11">
        <f>+'[1]Консолидовани биланс државе'!O50</f>
        <v>11801.734497449999</v>
      </c>
      <c r="P50" s="11"/>
      <c r="Q50" s="11">
        <f>+'[1]Консолидовани биланс државе'!Q50</f>
        <v>147.16228368666668</v>
      </c>
      <c r="R50" s="11">
        <f>+'[1]Консолидовани биланс државе'!R50</f>
        <v>293.56614399999995</v>
      </c>
      <c r="S50" s="11">
        <f>+'[1]Консолидовани биланс државе'!S50</f>
        <v>291.98905600000001</v>
      </c>
      <c r="T50" s="11">
        <f>+'[1]Консолидовани биланс државе'!T50</f>
        <v>1698.5231213299999</v>
      </c>
      <c r="U50" s="11">
        <f>+'[1]Консолидовани биланс државе'!U50</f>
        <v>578.60239999999999</v>
      </c>
      <c r="V50" s="11">
        <f>+'[1]Консолидовани биланс државе'!V50</f>
        <v>83.5</v>
      </c>
      <c r="W50" s="11">
        <f>+'[1]Консолидовани биланс државе'!W50</f>
        <v>254.11599999999999</v>
      </c>
      <c r="X50" s="11">
        <f>+'[1]Консолидовани биланс државе'!X50</f>
        <v>1815.7</v>
      </c>
      <c r="Y50" s="11">
        <f>+'[1]Консолидовани биланс државе'!Y50</f>
        <v>1606.2278054099997</v>
      </c>
      <c r="Z50" s="11">
        <f>+'[1]Консолидовани биланс државе'!Z50</f>
        <v>676.27590111000063</v>
      </c>
      <c r="AA50" s="11">
        <f>+'[1]Консолидовани биланс државе'!AA50</f>
        <v>1103.2875635599994</v>
      </c>
      <c r="AB50" s="11">
        <f>+'[1]Консолидовани биланс државе'!AB50</f>
        <v>2081.69286474</v>
      </c>
      <c r="AC50" s="11">
        <f>+'[1]Консолидовани биланс државе'!AC50</f>
        <v>10630.643139836666</v>
      </c>
      <c r="AD50" s="11"/>
      <c r="AE50" s="11">
        <f>+'[1]Консолидовани биланс државе'!AE50</f>
        <v>501.04944262666663</v>
      </c>
      <c r="AF50" s="11">
        <f>+'[1]Консолидовани биланс државе'!AF50</f>
        <v>455.26666666666665</v>
      </c>
      <c r="AG50" s="11">
        <f>+'[1]Консолидовани биланс државе'!AG50</f>
        <v>455.26666986666663</v>
      </c>
      <c r="AH50" s="11">
        <f>+'[1]Консолидовани биланс државе'!AH50</f>
        <v>580.51493333333337</v>
      </c>
      <c r="AI50" s="11">
        <f>+'[1]Консолидовани биланс државе'!AI50</f>
        <v>54.233333333333327</v>
      </c>
      <c r="AJ50" s="11">
        <f>+'[1]Консолидовани биланс државе'!AJ50</f>
        <v>54.275813333333325</v>
      </c>
      <c r="AK50" s="11">
        <f>+'[1]Консолидовани биланс државе'!AK50</f>
        <v>1480.7575199999999</v>
      </c>
      <c r="AL50" s="11">
        <f>+'[1]Консолидовани биланс државе'!AL50</f>
        <v>354.4</v>
      </c>
      <c r="AM50" s="11">
        <f>+'[1]Консолидовани биланс државе'!AM50</f>
        <v>58.808873570000053</v>
      </c>
      <c r="AN50" s="11">
        <f>+'[1]Консолидовани биланс државе'!AN50</f>
        <v>634.59100806000038</v>
      </c>
      <c r="AO50" s="11">
        <f>+'[1]Консолидовани биланс државе'!AO50</f>
        <v>725.9774076899995</v>
      </c>
      <c r="AP50" s="11">
        <f>+'[1]Консолидовани биланс државе'!AP50</f>
        <v>854.32060463999983</v>
      </c>
      <c r="AQ50" s="11">
        <f>+'[1]Консолидовани биланс државе'!AQ50</f>
        <v>6209.4622731199997</v>
      </c>
      <c r="AR50" s="11"/>
      <c r="AS50" s="11">
        <f>+'[1]Консолидовани биланс државе'!AS50</f>
        <v>188.8</v>
      </c>
      <c r="AT50" s="11">
        <f>+'[1]Консолидовани биланс државе'!AT50</f>
        <v>121.58872193000001</v>
      </c>
      <c r="AU50" s="11">
        <f>+'[1]Консолидовани биланс државе'!AU50</f>
        <v>1028.69348141</v>
      </c>
      <c r="AV50" s="11">
        <f>+'[1]Консолидовани биланс државе'!AV50</f>
        <v>210.96002562000004</v>
      </c>
      <c r="AW50" s="11">
        <f>+'[1]Консолидовани биланс државе'!AW50</f>
        <v>142.84892666999997</v>
      </c>
      <c r="AX50" s="11">
        <f>+'[1]Консолидовани биланс државе'!AX50</f>
        <v>251.21473154000003</v>
      </c>
      <c r="AY50" s="11">
        <f>+'[1]Консолидовани биланс државе'!AY50</f>
        <v>115.3</v>
      </c>
      <c r="AZ50" s="11">
        <f>+'[1]Консолидовани биланс државе'!AZ50</f>
        <v>454.9</v>
      </c>
      <c r="BA50" s="11">
        <f>+'[1]Консолидовани биланс државе'!BA50</f>
        <v>28.8</v>
      </c>
      <c r="BB50" s="11">
        <f>+'[1]Консолидовани биланс државе'!BB50</f>
        <v>145.54899999999998</v>
      </c>
      <c r="BC50" s="11">
        <f>+'[1]Консолидовани биланс државе'!BC50</f>
        <v>1205.0999999999999</v>
      </c>
      <c r="BD50" s="11">
        <f>+'[1]Консолидовани биланс државе'!BD50</f>
        <v>2284.8000000000002</v>
      </c>
      <c r="BE50" s="11">
        <f>+'[1]Консолидовани биланс државе'!BE50</f>
        <v>6178.5548871700003</v>
      </c>
      <c r="BF50" s="11"/>
      <c r="BG50" s="11">
        <f>+'[1]Консолидовани биланс државе'!BG50</f>
        <v>97.589999999999975</v>
      </c>
      <c r="BH50" s="11">
        <f>+'[1]Консолидовани биланс државе'!BH50</f>
        <v>44.436</v>
      </c>
      <c r="BI50" s="11">
        <f>+'[1]Консолидовани биланс државе'!BI50</f>
        <v>251.01194003000001</v>
      </c>
      <c r="BJ50" s="11">
        <f>+'[1]Консолидовани биланс државе'!BJ50</f>
        <v>27.605</v>
      </c>
      <c r="BK50" s="11">
        <f>+'[1]Консолидовани биланс државе'!BK50</f>
        <v>116.9467351</v>
      </c>
      <c r="BL50" s="11">
        <f>+'[1]Консолидовани биланс државе'!BL50</f>
        <v>297.85151972</v>
      </c>
      <c r="BM50" s="11">
        <f>+'[1]Консолидовани биланс државе'!BM50</f>
        <v>123.41866412</v>
      </c>
      <c r="BN50" s="11">
        <f>+'[1]Консолидовани биланс државе'!BN50</f>
        <v>147.04055416999998</v>
      </c>
      <c r="BO50" s="11">
        <f>+'[1]Консолидовани биланс државе'!BO50</f>
        <v>1285.99412267</v>
      </c>
      <c r="BP50" s="11">
        <f>+'[1]Консолидовани биланс државе'!BP50</f>
        <v>335.21092786999998</v>
      </c>
      <c r="BQ50" s="11">
        <f>+'[1]Консолидовани биланс државе'!BQ50</f>
        <v>63.87977970999998</v>
      </c>
      <c r="BR50" s="11">
        <f>+'[1]Консолидовани биланс државе'!BR50</f>
        <v>44822.538188519997</v>
      </c>
      <c r="BS50" s="11">
        <f>+'[1]Консолидовани биланс државе'!BS50</f>
        <v>47613.523431909998</v>
      </c>
      <c r="BT50" s="11"/>
      <c r="BU50" s="11">
        <f>+'[1]Консолидовани биланс државе'!BU50</f>
        <v>15428.188582303332</v>
      </c>
      <c r="BV50" s="11">
        <f>+'[1]Консолидовани биланс државе'!BV50</f>
        <v>689.01533333333327</v>
      </c>
      <c r="BW50" s="11">
        <f>+'[1]Консолидовани биланс државе'!BW50</f>
        <v>1358.6313333333335</v>
      </c>
      <c r="BX50" s="11">
        <f>+'[1]Консолидовани биланс државе'!BX50</f>
        <v>4404.8536666666669</v>
      </c>
      <c r="BY50" s="11">
        <f>+'[1]Консолидовани биланс државе'!BY50</f>
        <v>1367.4666666666667</v>
      </c>
      <c r="BZ50" s="11">
        <f>+'[1]Консолидовани биланс државе'!BZ50</f>
        <v>827.69958815666655</v>
      </c>
      <c r="CA50" s="11">
        <f>+'[1]Консолидовани биланс државе'!CA50</f>
        <v>2855.309662073334</v>
      </c>
      <c r="CB50" s="11">
        <f>+'[1]Консолидовани биланс државе'!CB50</f>
        <v>1604.8683333333333</v>
      </c>
      <c r="CC50" s="11">
        <f>+'[1]Консолидовани биланс државе'!CC50</f>
        <v>17773.387333333336</v>
      </c>
      <c r="CD50" s="11">
        <f>+'[1]Консолидовани биланс државе'!CD50</f>
        <v>2193.3323058799988</v>
      </c>
      <c r="CE50" s="11">
        <f>+'[1]Консолидовани биланс државе'!CE50</f>
        <v>4320.9310000000005</v>
      </c>
      <c r="CF50" s="11">
        <f>+'[1]Консолидовани биланс државе'!CF50</f>
        <v>10032.097175000001</v>
      </c>
      <c r="CG50" s="11">
        <f>+'[1]Консолидовани биланс државе'!CG50</f>
        <v>62855.780980080002</v>
      </c>
      <c r="CH50" s="11"/>
      <c r="CI50" s="11">
        <f>+'[1]Консолидовани биланс државе'!CI50</f>
        <v>1626.1493333333333</v>
      </c>
      <c r="CJ50" s="11">
        <f>+'[1]Консолидовани биланс државе'!CJ50</f>
        <v>2074.0043333333333</v>
      </c>
      <c r="CK50" s="11">
        <f>+'[1]Консолидовани биланс државе'!CK50</f>
        <v>3048.6813333333334</v>
      </c>
      <c r="CL50" s="11">
        <f>+'[1]Консолидовани биланс државе'!CL50</f>
        <v>30610.655466666671</v>
      </c>
      <c r="CM50" s="11">
        <f>+'[1]Консолидовани биланс државе'!CM50</f>
        <v>2823.692988506667</v>
      </c>
      <c r="CN50" s="11">
        <f>+'[1]Консолидовани биланс државе'!CN50</f>
        <v>1175.3526666666667</v>
      </c>
      <c r="CO50" s="11">
        <f>+'[1]Консолидовани биланс државе'!CO50</f>
        <v>16576.648562666669</v>
      </c>
      <c r="CP50" s="11">
        <f>+'[1]Консолидовани биланс државе'!CP50</f>
        <v>3036.3086666666668</v>
      </c>
      <c r="CQ50" s="11">
        <f>+'[1]Консолидовани биланс државе'!CQ50</f>
        <v>77329.668697006666</v>
      </c>
      <c r="CR50" s="11">
        <f>+'[1]Консолидовани биланс државе'!CR50</f>
        <v>9952.3369999999995</v>
      </c>
      <c r="CS50" s="11">
        <f>+'[1]Консолидовани биланс државе'!CS50</f>
        <v>743.74600000000009</v>
      </c>
      <c r="CT50" s="11">
        <f>+'[1]Консолидовани биланс државе'!CT50</f>
        <v>7672.5479999999998</v>
      </c>
      <c r="CU50" s="11">
        <f>+'[1]Консолидовани биланс државе'!CU50</f>
        <v>156669.79304818003</v>
      </c>
      <c r="CV50" s="11"/>
      <c r="CW50" s="11">
        <f>+'[1]Консолидовани биланс државе'!CW50</f>
        <v>512.47796693999999</v>
      </c>
      <c r="CX50" s="11">
        <f>+'[1]Консолидовани биланс државе'!CX50</f>
        <v>3399.8872329341116</v>
      </c>
      <c r="CY50" s="11">
        <f>+'[1]Консолидовани биланс државе'!CY50</f>
        <v>8378.1176363690247</v>
      </c>
      <c r="CZ50" s="11">
        <f>+'[1]Консолидовани биланс државе'!CZ50</f>
        <v>1667.989295802626</v>
      </c>
      <c r="DA50" s="11">
        <f>+'[1]Консолидовани биланс државе'!DA50</f>
        <v>4369.7302637921621</v>
      </c>
      <c r="DB50" s="11">
        <f>+'[1]Консолидовани биланс државе'!DB50</f>
        <v>2261.1219941987301</v>
      </c>
      <c r="DC50" s="11">
        <f>+'[1]Консолидовани биланс државе'!DC50</f>
        <v>2984.606892420265</v>
      </c>
      <c r="DD50" s="11">
        <f>+'[1]Консолидовани биланс државе'!DD50</f>
        <v>2474.0348441997389</v>
      </c>
      <c r="DE50" s="11">
        <f>+'[1]Консолидовани биланс државе'!DE50</f>
        <v>2769.6047244716992</v>
      </c>
      <c r="DF50" s="11">
        <f>+'[1]Консолидовани биланс државе'!DF50</f>
        <v>91422.087123595513</v>
      </c>
      <c r="DG50" s="11">
        <f>+'[1]Консолидовани биланс државе'!DG50</f>
        <v>74959.779943733185</v>
      </c>
      <c r="DH50" s="11">
        <f>+'[1]Консолидовани биланс државе'!DH50</f>
        <v>6378.0439934861497</v>
      </c>
      <c r="DI50" s="11">
        <f>+'[1]Консолидовани биланс државе'!DI50</f>
        <v>201577.48191194321</v>
      </c>
      <c r="DJ50" s="11"/>
      <c r="DK50" s="11">
        <f>+'[1]Консолидовани биланс државе'!DK50</f>
        <v>884.65372984237695</v>
      </c>
      <c r="DL50" s="11">
        <f>+'[1]Консолидовани биланс државе'!DL50</f>
        <v>125671.11327216735</v>
      </c>
      <c r="DM50" s="11">
        <f>+'[1]Консолидовани биланс државе'!DM50</f>
        <v>2411.27687087615</v>
      </c>
      <c r="DN50" s="11">
        <f>+'[1]Консолидовани биланс државе'!DN50</f>
        <v>2490.8450414936779</v>
      </c>
      <c r="DO50" s="11">
        <f>+'[1]Консолидовани биланс државе'!DO50</f>
        <v>1136.9666817479931</v>
      </c>
      <c r="DP50" s="11">
        <f>+'[1]Консолидовани биланс државе'!DP50</f>
        <v>1798.0195001453521</v>
      </c>
      <c r="DQ50" s="11">
        <f>+'[1]Консолидовани биланс државе'!DQ50</f>
        <v>28051.584890242855</v>
      </c>
      <c r="DR50" s="11">
        <f>+'[1]Консолидовани биланс државе'!DR50</f>
        <v>6291.6212757230696</v>
      </c>
      <c r="DS50" s="11">
        <f>+'[1]Консолидовани биланс државе'!DS50</f>
        <v>7696.3497955037365</v>
      </c>
      <c r="DT50" s="11">
        <f>+'[1]Консолидовани биланс државе'!DT50</f>
        <v>4539.4131463424083</v>
      </c>
      <c r="DU50" s="11">
        <f>+'[1]Консолидовани биланс државе'!DU50</f>
        <v>3481.7492822818294</v>
      </c>
      <c r="DV50" s="11">
        <f>+'[1]Консолидовани биланс државе'!DV50</f>
        <v>85837.571290436463</v>
      </c>
      <c r="DW50" s="11">
        <f>+'[1]Консолидовани биланс државе'!DW50</f>
        <v>270291.16477680323</v>
      </c>
      <c r="DX50" s="11"/>
      <c r="DY50" s="11">
        <f>+'[1]Консолидовани биланс државе'!DY50</f>
        <v>2692.2492122190361</v>
      </c>
      <c r="DZ50" s="11">
        <f>+'[1]Консолидовани биланс државе'!DZ50</f>
        <v>3895.140442572228</v>
      </c>
      <c r="EA50" s="11">
        <f>+'[1]Консолидовани биланс државе'!EA50</f>
        <v>2191.6313513014397</v>
      </c>
      <c r="EB50" s="11">
        <f>+'[1]Консолидовани биланс државе'!EB50</f>
        <v>1904.0965068902981</v>
      </c>
      <c r="EC50" s="11">
        <f>+'[1]Консолидовани биланс државе'!EC50</f>
        <v>2436.4470992523197</v>
      </c>
      <c r="ED50" s="11">
        <f>+'[1]Консолидовани биланс државе'!ED50</f>
        <v>5319.7142243586823</v>
      </c>
      <c r="EE50" s="11">
        <f>+'[1]Консолидовани биланс државе'!EE50</f>
        <v>4320.4514803410557</v>
      </c>
      <c r="EF50" s="11">
        <f>+'[1]Консолидовани биланс државе'!EF50</f>
        <v>88821.385122160762</v>
      </c>
      <c r="EG50" s="11">
        <f>+'[1]Консолидовани биланс државе'!EG50</f>
        <v>3254.9401151116167</v>
      </c>
      <c r="EH50" s="11">
        <f>+'[1]Консолидовани биланс државе'!EH50</f>
        <v>2349.4876888518106</v>
      </c>
      <c r="EI50" s="11">
        <f>+'[1]Консолидовани биланс државе'!EI50</f>
        <v>-22.587108632480493</v>
      </c>
      <c r="EJ50" s="11">
        <f>+'[1]Консолидовани биланс државе'!EJ50</f>
        <v>36505.97751214169</v>
      </c>
      <c r="EK50" s="11">
        <f>+'[1]Консолидовани биланс државе'!EK50</f>
        <v>153668.93364656845</v>
      </c>
      <c r="EL50" s="11">
        <f>+'[1]Консолидовани биланс државе'!EL50</f>
        <v>153668.93364656845</v>
      </c>
      <c r="EM50" s="11"/>
      <c r="EN50" s="11">
        <f>+'[1]Консолидовани биланс државе'!EN50</f>
        <v>1743.547432105679</v>
      </c>
      <c r="EO50" s="11">
        <f>+'[1]Консолидовани биланс државе'!EO50</f>
        <v>923.95299513054101</v>
      </c>
      <c r="EP50" s="11">
        <f>+'[1]Консолидовани биланс државе'!EP50</f>
        <v>1832.4398654351203</v>
      </c>
      <c r="EQ50" s="11">
        <f>+'[1]Консолидовани биланс државе'!EQ50</f>
        <v>16650.678394749495</v>
      </c>
      <c r="ER50" s="11">
        <f>+'[1]Консолидовани биланс државе'!ER50</f>
        <v>6387.4648246189627</v>
      </c>
      <c r="ES50" s="11">
        <f>+'[1]Консолидовани биланс државе'!ES50</f>
        <v>9764.1897439009226</v>
      </c>
      <c r="ET50" s="11">
        <f>+'[1]Консолидовани биланс државе'!ET50</f>
        <v>5438.8516470050563</v>
      </c>
      <c r="EU50" s="11">
        <f>+'[1]Консолидовани биланс државе'!EU50</f>
        <v>13823.640179074802</v>
      </c>
      <c r="EV50" s="11">
        <f>+'[1]Консолидовани биланс државе'!EV50</f>
        <v>5272.7016200636926</v>
      </c>
      <c r="EW50" s="11">
        <f>+'[1]Консолидовани биланс државе'!EW50</f>
        <v>4364.0267288210016</v>
      </c>
      <c r="EX50" s="11">
        <f>+'[1]Консолидовани биланс државе'!EX50</f>
        <v>9201.0224386133596</v>
      </c>
      <c r="EY50" s="11">
        <f>+'[1]Консолидовани биланс државе'!EY50</f>
        <v>9046.9666529999995</v>
      </c>
      <c r="EZ50" s="11">
        <f>+'[1]Консолидовани биланс државе'!EZ50</f>
        <v>84449.482522518636</v>
      </c>
      <c r="FA50" s="11">
        <f>+'[1]Консолидовани биланс државе'!FA50</f>
        <v>84449.482522518636</v>
      </c>
      <c r="FB50" s="11">
        <f>+'[1]Консолидовани биланс државе'!FB50</f>
        <v>6468.9781858258484</v>
      </c>
      <c r="FC50" s="11">
        <f>+'[1]Консолидовани биланс државе'!FC50</f>
        <v>2664.4409164745202</v>
      </c>
      <c r="FD50" s="11">
        <f>+'[1]Консолидовани биланс државе'!FD50</f>
        <v>3693.0618275933762</v>
      </c>
      <c r="FE50" s="11">
        <f>+'[1]Консолидовани биланс државе'!FE50</f>
        <v>6637.1993695746696</v>
      </c>
      <c r="FF50" s="11">
        <f>+'[1]Консолидовани биланс државе'!FF50</f>
        <v>3070.9299630876721</v>
      </c>
      <c r="FG50" s="11">
        <f>+'[1]Консолидовани биланс државе'!FG50</f>
        <v>4975.9468226786412</v>
      </c>
      <c r="FH50" s="11">
        <f>+'[1]Консолидовани биланс државе'!FH50</f>
        <v>13065.064843636366</v>
      </c>
      <c r="FI50" s="11">
        <f>+'[1]Консолидовани биланс државе'!FI50</f>
        <v>3475.1818613818241</v>
      </c>
      <c r="FJ50" s="11">
        <f>+'[1]Консолидовани биланс државе'!FJ50</f>
        <v>4114.3286798567788</v>
      </c>
      <c r="FK50" s="11">
        <f>+'[1]Консолидовани биланс државе'!FK50</f>
        <v>8250.7902365875452</v>
      </c>
      <c r="FL50" s="11">
        <f>+'[1]Консолидовани биланс државе'!FL50</f>
        <v>5381.5631064445661</v>
      </c>
      <c r="FM50" s="11">
        <f>+'[1]Консолидовани биланс државе'!FM50</f>
        <v>33955.059553536295</v>
      </c>
      <c r="FN50" s="11">
        <f>+'[1]Консолидовани биланс државе'!FN50</f>
        <v>95752.54536667811</v>
      </c>
      <c r="FO50" s="11">
        <f>+'[1]Консолидовани биланс државе'!FO50</f>
        <v>95752.54536667811</v>
      </c>
      <c r="FP50" s="11">
        <f>+'[1]Консолидовани биланс државе'!FP50</f>
        <v>866.55799999999999</v>
      </c>
      <c r="FQ50" s="11">
        <f>+'[1]Консолидовани биланс државе'!FQ50</f>
        <v>650.28600000000006</v>
      </c>
      <c r="FR50" s="11">
        <f>+'[1]Консолидовани биланс државе'!FR50</f>
        <v>16756.371999999999</v>
      </c>
      <c r="FS50" s="11">
        <f>+'[1]Консолидовани биланс државе'!FS50</f>
        <v>2862.7339999999995</v>
      </c>
      <c r="FT50" s="11">
        <f>+'[1]Консолидовани биланс државе'!FT50</f>
        <v>5288.2170000000024</v>
      </c>
      <c r="FU50" s="11">
        <f>+'[1]Консолидовани биланс државе'!FU50</f>
        <v>12554.56057554902</v>
      </c>
      <c r="FV50" s="11">
        <f>+'[1]Консолидовани биланс државе'!FV50</f>
        <v>27210.174715282414</v>
      </c>
      <c r="FW50" s="11">
        <f>+'[1]Консолидовани биланс државе'!FW50</f>
        <v>5485.7270000000008</v>
      </c>
      <c r="FX50" s="11">
        <f>+'[1]Консолидовани биланс државе'!FX50</f>
        <v>25263.787</v>
      </c>
      <c r="FY50" s="11">
        <f>+'[1]Консолидовани биланс државе'!FY50</f>
        <v>10778.956000000015</v>
      </c>
      <c r="FZ50" s="11">
        <f>+'[1]Консолидовани биланс државе'!FZ50</f>
        <v>4210.8249999998925</v>
      </c>
      <c r="GA50" s="11">
        <f>+'[1]Консолидовани биланс државе'!GA50</f>
        <v>9511.3900000000904</v>
      </c>
      <c r="GB50" s="11">
        <f>+'[1]Консолидовани биланс државе'!GB50</f>
        <v>121439.58729083143</v>
      </c>
      <c r="GC50" s="11">
        <f>+'[1]Консолидовани биланс државе'!GD50</f>
        <v>509.84799999999996</v>
      </c>
      <c r="GD50" s="11">
        <f>+'[1]Консолидовани биланс државе'!GE50</f>
        <v>2719.953993544797</v>
      </c>
      <c r="GE50" s="11">
        <f>+'[1]Консолидовани биланс државе'!GF50</f>
        <v>27478.342583382702</v>
      </c>
      <c r="GF50" s="11">
        <f>+'[1]Консолидовани биланс државе'!GG50</f>
        <v>9171.1035574186553</v>
      </c>
      <c r="GG50" s="11">
        <f>+'[1]Консолидовани биланс државе'!GH50</f>
        <v>8588.3360403644019</v>
      </c>
      <c r="GH50" s="11">
        <f>+'[1]Консолидовани биланс државе'!GI50</f>
        <v>9432.6478256100036</v>
      </c>
      <c r="GI50" s="11">
        <f>+'[1]Консолидовани биланс државе'!GJ50</f>
        <v>8665.3318788300039</v>
      </c>
      <c r="GJ50" s="11">
        <f>+'[1]Консолидовани биланс државе'!GK50</f>
        <v>5448.2086742740894</v>
      </c>
      <c r="GK50" s="11">
        <f>+'[1]Консолидовани биланс државе'!GL50</f>
        <v>1013.3730000000076</v>
      </c>
      <c r="GL50" s="11">
        <f>+'[1]Консолидовани биланс државе'!GM50</f>
        <v>28278.607000000004</v>
      </c>
      <c r="GM50" s="11">
        <f>+'[1]Консолидовани биланс државе'!GN50</f>
        <v>4723.0969999999852</v>
      </c>
      <c r="GN50" s="11">
        <f>+'[1]Консолидовани биланс државе'!GO50</f>
        <v>12187.387999999992</v>
      </c>
      <c r="GO50" s="11">
        <f>+'[1]Консолидовани биланс државе'!GP50</f>
        <v>118216.23755342464</v>
      </c>
      <c r="GP50" s="11">
        <f>+'[1]Консолидовани биланс државе'!GQ50</f>
        <v>118216.23755342464</v>
      </c>
      <c r="GQ50" s="11"/>
      <c r="GR50" s="11">
        <f>+'[1]Консолидовани биланс државе'!GS50</f>
        <v>28621.795374999998</v>
      </c>
      <c r="GS50" s="11">
        <f>+'[1]Консолидовани биланс државе'!GT50</f>
        <v>4944.146807000001</v>
      </c>
      <c r="GT50" s="11">
        <f>+'[1]Консолидовани биланс државе'!GU50</f>
        <v>1085.7149999999915</v>
      </c>
      <c r="GU50" s="11">
        <f>+'[1]Консолидовани биланс државе'!GV50</f>
        <v>3753.9750000000136</v>
      </c>
      <c r="GV50" s="11">
        <f>+'[1]Консолидовани биланс државе'!GW50</f>
        <v>27520.32</v>
      </c>
      <c r="GW50" s="11">
        <f>+'[1]Консолидовани биланс државе'!GX50</f>
        <v>120188.83669363</v>
      </c>
      <c r="GX50" s="11">
        <f>+'[1]Консолидовани биланс државе'!GY50</f>
        <v>7253.1533063700235</v>
      </c>
      <c r="GY50" s="11">
        <f>+'[1]Консолидовани биланс државе'!GZ50</f>
        <v>6560.6269999999649</v>
      </c>
      <c r="GZ50" s="11">
        <f>+'[1]Консолидовани биланс државе'!HA50</f>
        <v>13831.110432500011</v>
      </c>
      <c r="HA50" s="11">
        <f>+'[1]Консолидовани биланс државе'!HB50</f>
        <v>6945.381000000003</v>
      </c>
      <c r="HB50" s="11">
        <f>+'[1]Консолидовани биланс државе'!HC50</f>
        <v>69044.910999999905</v>
      </c>
      <c r="HC50" s="11">
        <f>+'[1]Консолидовани биланс државе'!HD50</f>
        <v>20941.182193150195</v>
      </c>
      <c r="HD50" s="11">
        <f>+'[1]Консолидовани биланс државе'!HE50</f>
        <v>310691.15380765015</v>
      </c>
      <c r="HE50" s="11">
        <f>+'[1]Консолидовани биланс државе'!HF50</f>
        <v>310691.15380765015</v>
      </c>
      <c r="HF50" s="11">
        <f>+'[1]Консолидовани биланс државе'!HG50</f>
        <v>2401.4762746000001</v>
      </c>
      <c r="HG50" s="11">
        <f>+'[1]Консолидовани биланс државе'!HH50</f>
        <v>5476.8519999999999</v>
      </c>
      <c r="HH50" s="11">
        <f>+'[1]Консолидовани биланс државе'!HI50</f>
        <v>836.33277480999914</v>
      </c>
      <c r="HI50" s="11">
        <f>+'[1]Консолидовани биланс државе'!HJ50</f>
        <v>7996.800000000002</v>
      </c>
      <c r="HJ50" s="11">
        <f>+'[1]Консолидовани биланс државе'!HK50</f>
        <v>237489.69999999998</v>
      </c>
      <c r="HK50" s="11">
        <f>+'[1]Консолидовани биланс државе'!HL50</f>
        <v>7781.7000000000398</v>
      </c>
      <c r="HL50" s="11">
        <f>+'[1]Консолидовани биланс државе'!HM50</f>
        <v>2648.299999999997</v>
      </c>
      <c r="HM50" s="11">
        <f>+'[1]Консолидовани биланс државе'!HN50</f>
        <v>2453.1999999999543</v>
      </c>
      <c r="HN50" s="11">
        <f>+'[1]Консолидовани биланс државе'!HO50</f>
        <v>7646.888000000039</v>
      </c>
      <c r="HO50" s="11">
        <f>+'[1]Консолидовани биланс државе'!HP50</f>
        <v>3433.0789999999647</v>
      </c>
      <c r="HP50" s="11">
        <f>+'[1]Консолидовани биланс државе'!HQ50</f>
        <v>8174.3180000000011</v>
      </c>
      <c r="HQ50" s="11">
        <f>+'[1]Консолидовани биланс државе'!HR50</f>
        <v>127492.92100000013</v>
      </c>
      <c r="HR50" s="11">
        <f>+'[1]Консолидовани биланс државе'!HS50</f>
        <v>413831.56704941014</v>
      </c>
      <c r="HS50" s="11">
        <f>+'[1]Консолидовани биланс државе'!HT50</f>
        <v>413831.56704941014</v>
      </c>
      <c r="HT50" s="11">
        <f>+'[1]Консолидовани биланс државе'!HU50</f>
        <v>3785.4</v>
      </c>
      <c r="HU50" s="11">
        <f>+'[1]Консолидовани биланс државе'!HV50</f>
        <v>1579.9</v>
      </c>
      <c r="HV50" s="11">
        <f>+'[1]Консолидовани биланс државе'!HW50</f>
        <v>133194.99999999997</v>
      </c>
      <c r="HW50" s="11">
        <f>+'[1]Консолидовани биланс државе'!HX50</f>
        <v>11904.20000000001</v>
      </c>
      <c r="HX50" s="11">
        <f>+'[1]Консолидовани биланс државе'!HY50</f>
        <v>10461.700000000104</v>
      </c>
      <c r="HY50" s="11">
        <f>+'[1]Консолидовани биланс државе'!HZ50</f>
        <v>5324.099999999893</v>
      </c>
      <c r="HZ50" s="11">
        <f>+'[1]Консолидовани биланс државе'!IA50</f>
        <v>5638.5000000000009</v>
      </c>
      <c r="IA50" s="11">
        <f>+'[1]Консолидовани биланс државе'!IB50</f>
        <v>8719.5000000000273</v>
      </c>
      <c r="IB50" s="11">
        <f>+'[1]Консолидовани биланс државе'!IC50</f>
        <v>229916.90000000008</v>
      </c>
      <c r="IC50" s="11">
        <f>+'[1]Консолидовани биланс државе'!ID50</f>
        <v>16274.099999999889</v>
      </c>
      <c r="ID50" s="11">
        <f>+'[1]Консолидовани биланс државе'!IE50</f>
        <v>14285.766917680086</v>
      </c>
      <c r="IE50" s="11">
        <f>+'[1]Консолидовани биланс државе'!IF50</f>
        <v>37875.863702659924</v>
      </c>
      <c r="IF50" s="11">
        <f>+'[1]Консолидовани биланс државе'!IG50</f>
        <v>478960.93062033993</v>
      </c>
      <c r="IG50" s="11">
        <f>+'[1]Консолидовани биланс државе'!IH50</f>
        <v>478960.93062033993</v>
      </c>
      <c r="IH50" s="11">
        <f>+'[1]Консолидовани биланс државе'!II50</f>
        <v>93785.464000000022</v>
      </c>
      <c r="II50" s="11">
        <f>+'[1]Консолидовани биланс државе'!IJ50</f>
        <v>10434.700038089977</v>
      </c>
      <c r="IJ50" s="11">
        <f>+'[1]Консолидовани биланс државе'!IK50</f>
        <v>5539.3999999999787</v>
      </c>
      <c r="IK50" s="11">
        <f>+'[1]Консолидовани биланс државе'!IL50</f>
        <v>22288.614654000023</v>
      </c>
      <c r="IL50" s="11">
        <f>+'[1]Консолидовани биланс државе'!IM50</f>
        <v>6138.5876220099972</v>
      </c>
      <c r="IM50" s="11">
        <f>+'[1]Консолидовани биланс државе'!IN50</f>
        <v>22565.3</v>
      </c>
      <c r="IN50" s="11">
        <f>+'[1]Консолидовани биланс државе'!IO50</f>
        <v>11535.390000000045</v>
      </c>
      <c r="IO50" s="11">
        <f>+'[1]Консолидовани биланс државе'!IP50</f>
        <v>57926.102605800028</v>
      </c>
      <c r="IP50" s="11">
        <f>+'[1]Консолидовани биланс државе'!IQ50</f>
        <v>10290.802764199945</v>
      </c>
      <c r="IQ50" s="11">
        <f>+'[1]Консолидовани биланс државе'!IR50</f>
        <v>25054.700000000019</v>
      </c>
      <c r="IR50" s="11">
        <f>+'[1]Консолидовани биланс државе'!IS50</f>
        <v>9797.499999999889</v>
      </c>
      <c r="IS50" s="11">
        <f>+'[1]Консолидовани биланс државе'!IT50</f>
        <v>130360.70809861009</v>
      </c>
      <c r="IT50" s="11">
        <f>+'[1]Консолидовани биланс државе'!IU50</f>
        <v>405717.26978271001</v>
      </c>
      <c r="IU50" s="59">
        <f>+'[1]Консолидовани биланс државе'!IV50</f>
        <v>405717.26978271001</v>
      </c>
      <c r="IV50" s="11">
        <f>+'[1]Консолидовани биланс државе'!IW50</f>
        <v>193538.89999999997</v>
      </c>
      <c r="IW50" s="11">
        <f>+'[1]Консолидовани биланс државе'!IX50</f>
        <v>10865.500000000018</v>
      </c>
      <c r="IX50" s="11">
        <f>+'[1]Консолидовани биланс државе'!IY50</f>
        <v>127491.51763822028</v>
      </c>
      <c r="IY50" s="11">
        <f>+'[1]Консолидовани биланс државе'!IZ50</f>
        <v>13070.500000000011</v>
      </c>
      <c r="IZ50" s="11">
        <f>+'[1]Консолидовани биланс државе'!JA50</f>
        <v>10195.199999999992</v>
      </c>
      <c r="JA50" s="11">
        <f>+'[1]Консолидовани биланс државе'!JB50</f>
        <v>17228.683560280017</v>
      </c>
      <c r="JB50" s="11">
        <f>+'[1]Консолидовани биланс државе'!JC50</f>
        <v>34910.553510000027</v>
      </c>
      <c r="JC50" s="11">
        <f>+'[1]Консолидовани биланс државе'!JD50</f>
        <v>45438.999999999964</v>
      </c>
      <c r="JD50" s="11">
        <f>+'[1]Консолидовани биланс државе'!JE50</f>
        <v>14265.200000000013</v>
      </c>
      <c r="JE50" s="11">
        <f>+'[1]Консолидовани биланс државе'!JF50</f>
        <v>20581.599999999977</v>
      </c>
      <c r="JF50" s="11">
        <f>+'[1]Консолидовани биланс државе'!JG50</f>
        <v>11938.6</v>
      </c>
      <c r="JG50" s="11">
        <f>+'[1]Консолидовани биланс државе'!JH50</f>
        <v>60335.300000000017</v>
      </c>
      <c r="JH50" s="11">
        <f>+'[1]Консолидовани биланс државе'!JI50</f>
        <v>559860.55470850028</v>
      </c>
      <c r="JI50" s="59">
        <f>+'[1]Консолидовани биланс државе'!JJ50</f>
        <v>559860.55470850028</v>
      </c>
      <c r="JJ50" s="11">
        <f>+'[1]Консолидовани биланс државе'!JK50</f>
        <v>10912.9</v>
      </c>
      <c r="JK50" s="11">
        <f>+'[1]Консолидовани биланс државе'!JL50</f>
        <v>14379.1</v>
      </c>
      <c r="JL50" s="11">
        <f>+'[1]Консолидовани биланс државе'!JM50</f>
        <v>4462.8999999999978</v>
      </c>
      <c r="JM50" s="11">
        <f>+'[1]Консолидовани биланс државе'!JN50</f>
        <v>11836.399999999996</v>
      </c>
      <c r="JN50" s="11">
        <f>+'[1]Консолидовани биланс државе'!JO50</f>
        <v>8161.5627469300116</v>
      </c>
      <c r="JO50" s="11">
        <f>+'[1]Консолидовани биланс државе'!JP50</f>
        <v>213894</v>
      </c>
      <c r="JP50" s="11">
        <f>+'[1]Консолидовани биланс државе'!JQ50</f>
        <v>17890.900000000023</v>
      </c>
      <c r="JQ50" s="11">
        <f>+'[1]Консолидовани биланс државе'!JR50</f>
        <v>17228.000000000004</v>
      </c>
      <c r="JR50" s="11">
        <f>+'[1]Консолидовани биланс државе'!JS50</f>
        <v>9091.3856831199937</v>
      </c>
      <c r="JS50" s="11">
        <f>+'[1]Консолидовани биланс државе'!JT50</f>
        <v>14515.700000000008</v>
      </c>
      <c r="JT50" s="11">
        <f>+'[1]Консолидовани биланс државе'!JU50</f>
        <v>6893.4999999999982</v>
      </c>
      <c r="JU50" s="11">
        <f>+'[1]Консолидовани биланс државе'!JV50</f>
        <v>57161.529195939918</v>
      </c>
      <c r="JV50" s="11">
        <f>+'[1]Консолидовани биланс државе'!JW50</f>
        <v>386427.87762598996</v>
      </c>
      <c r="JW50" s="59">
        <f>+'[1]Консолидовани биланс државе'!JX50</f>
        <v>386427.87762598996</v>
      </c>
      <c r="JX50" s="11">
        <f>+'[1]Консолидовани биланс државе'!JY50</f>
        <v>4445.7240669399998</v>
      </c>
      <c r="JY50" s="11">
        <f>+'[1]Консолидовани биланс државе'!JZ50</f>
        <v>24162.300000000007</v>
      </c>
      <c r="JZ50" s="11">
        <f>+'[1]Консолидовани биланс државе'!KA50</f>
        <v>2841.0999999999954</v>
      </c>
      <c r="KA50" s="11">
        <f>+'[1]Консолидовани биланс државе'!KB50</f>
        <v>10007.400000000001</v>
      </c>
      <c r="KB50" s="11">
        <f>+'[1]Консолидовани биланс државе'!KC50</f>
        <v>11233.7</v>
      </c>
      <c r="KC50" s="11">
        <f>+'[1]Консолидовани биланс државе'!KD50</f>
        <v>15203.199999999988</v>
      </c>
      <c r="KD50" s="11">
        <f>+'[1]Консолидовани биланс државе'!KE50</f>
        <v>8804.7000000600201</v>
      </c>
      <c r="KE50" s="11">
        <f>+'[1]Консолидовани биланс државе'!KF50</f>
        <v>16600.499999939988</v>
      </c>
      <c r="KF50" s="11">
        <f>+'[1]Консолидовани биланс државе'!KG50</f>
        <v>8999.5000000000182</v>
      </c>
      <c r="KG50" s="11">
        <f>+'[1]Консолидовани биланс државе'!KH50</f>
        <v>13965.499999999978</v>
      </c>
      <c r="KH50" s="11">
        <f>+'[1]Консолидовани биланс државе'!KI50</f>
        <v>13425.499999999996</v>
      </c>
      <c r="KI50" s="11">
        <f>+'[1]Консолидовани биланс државе'!KJ50</f>
        <v>112101.50000000001</v>
      </c>
      <c r="KJ50" s="11">
        <f>+'[1]Консолидовани биланс државе'!KK50</f>
        <v>28608.024066940008</v>
      </c>
      <c r="KK50" s="59">
        <f>+'[1]Консолидовани биланс државе'!KL50</f>
        <v>241790.62406693998</v>
      </c>
      <c r="KL50" s="11">
        <f>+'[1]Консолидовани биланс државе'!KM50</f>
        <v>62991.7</v>
      </c>
      <c r="KM50" s="11">
        <f>+'[1]Консолидовани биланс државе'!KN50</f>
        <v>3098.0000000000032</v>
      </c>
      <c r="KN50" s="11">
        <f>+'[1]Консолидовани биланс државе'!KO50</f>
        <v>0</v>
      </c>
      <c r="KO50" s="11">
        <f>+'[1]Консолидовани биланс државе'!KP50</f>
        <v>0</v>
      </c>
      <c r="KP50" s="11">
        <f>+'[1]Консолидовани биланс државе'!KQ50</f>
        <v>0</v>
      </c>
      <c r="KQ50" s="11">
        <f>+'[1]Консолидовани биланс државе'!KR50</f>
        <v>0</v>
      </c>
      <c r="KR50" s="11">
        <f>+'[1]Консолидовани биланс државе'!KS50</f>
        <v>0</v>
      </c>
      <c r="KS50" s="11">
        <f>+'[1]Консолидовани биланс државе'!KT50</f>
        <v>0</v>
      </c>
      <c r="KT50" s="11">
        <f>+'[1]Консолидовани биланс државе'!KU50</f>
        <v>0</v>
      </c>
      <c r="KU50" s="11">
        <f>+'[1]Консолидовани биланс државе'!KV50</f>
        <v>0</v>
      </c>
      <c r="KV50" s="11">
        <f>+'[1]Консолидовани биланс државе'!KW50</f>
        <v>0</v>
      </c>
      <c r="KW50" s="11">
        <f>+'[1]Консолидовани биланс државе'!KX50</f>
        <v>0</v>
      </c>
      <c r="KX50" s="11">
        <f>+'[1]Консолидовани биланс државе'!KY50</f>
        <v>66089.7</v>
      </c>
      <c r="KY50" s="59">
        <f>+'[1]Консолидовани биланс државе'!KZ50</f>
        <v>66089.7</v>
      </c>
      <c r="KZ50" s="59">
        <f>+'[1]Консолидовани биланс државе'!LA50</f>
        <v>231.01805229664413</v>
      </c>
      <c r="LA50" s="12">
        <f>+'[1]Консолидовани биланс државе'!LB50</f>
        <v>225.38346565526254</v>
      </c>
    </row>
    <row r="51" spans="1:313" s="95" customFormat="1" ht="16.7" customHeight="1" x14ac:dyDescent="0.45">
      <c r="A51" s="94"/>
      <c r="B51" s="23"/>
      <c r="C51" s="24">
        <f>+'[1]Консолидовани биланс државе'!C51</f>
        <v>0</v>
      </c>
      <c r="D51" s="24">
        <f>+'[1]Консолидовани биланс државе'!D51</f>
        <v>0</v>
      </c>
      <c r="E51" s="24">
        <f>+'[1]Консолидовани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8"/>
      <c r="KM51" s="98"/>
      <c r="KN51" s="98"/>
      <c r="KO51" s="98"/>
      <c r="KP51" s="98"/>
      <c r="KQ51" s="98"/>
      <c r="KR51" s="98"/>
      <c r="KS51" s="98"/>
      <c r="KT51" s="98"/>
      <c r="KU51" s="98"/>
      <c r="KV51" s="98"/>
      <c r="KW51" s="98"/>
      <c r="KX51" s="98"/>
      <c r="KY51" s="99"/>
      <c r="KZ51" s="99"/>
      <c r="LA51" s="100"/>
    </row>
    <row r="52" spans="1:313" s="95" customFormat="1" ht="16.899999999999999" customHeight="1" x14ac:dyDescent="0.45">
      <c r="A52" s="94"/>
      <c r="B52" s="17" t="s">
        <v>49</v>
      </c>
      <c r="C52" s="18">
        <f>+'[1]Консолидовани биланс државе'!C52</f>
        <v>941.76165441999808</v>
      </c>
      <c r="D52" s="9">
        <f>+'[1]Консолидовани биланс државе'!D52</f>
        <v>736.95124897000039</v>
      </c>
      <c r="E52" s="9">
        <f>+'[1]Консолидовани биланс државе'!E52</f>
        <v>1391.6332140500003</v>
      </c>
      <c r="F52" s="9">
        <f>+'[1]Консолидовани биланс државе'!F52</f>
        <v>950.94904184000029</v>
      </c>
      <c r="G52" s="9">
        <f>+'[1]Консолидовани биланс државе'!G52</f>
        <v>1152.6515677699992</v>
      </c>
      <c r="H52" s="9">
        <f>+'[1]Консолидовани биланс државе'!H52</f>
        <v>15222.23015148</v>
      </c>
      <c r="I52" s="9">
        <f>+'[1]Консолидовани биланс државе'!I52</f>
        <v>3157.6559940099987</v>
      </c>
      <c r="J52" s="9">
        <f>+'[1]Консолидовани биланс државе'!J52</f>
        <v>2573.4600000000019</v>
      </c>
      <c r="K52" s="9">
        <f>+'[1]Консолидовани биланс државе'!K52</f>
        <v>2509.4786071600056</v>
      </c>
      <c r="L52" s="9">
        <f>+'[1]Консолидовани биланс државе'!L52</f>
        <v>1489.8160923399987</v>
      </c>
      <c r="M52" s="9">
        <f>+'[1]Консолидовани биланс државе'!M52</f>
        <v>1518.6634162300002</v>
      </c>
      <c r="N52" s="9">
        <f>+'[1]Консолидовани биланс државе'!N52</f>
        <v>804.1580997700022</v>
      </c>
      <c r="O52" s="9">
        <f>+'[1]Консолидовани биланс државе'!O52</f>
        <v>32449.409088040007</v>
      </c>
      <c r="P52" s="9"/>
      <c r="Q52" s="9">
        <f>+'[1]Консолидовани биланс државе'!Q52</f>
        <v>1521.25809278</v>
      </c>
      <c r="R52" s="9">
        <f>+'[1]Консолидовани биланс државе'!R52</f>
        <v>884.68972400000007</v>
      </c>
      <c r="S52" s="9">
        <f>+'[1]Консолидовани биланс државе'!S52</f>
        <v>1867.0282399</v>
      </c>
      <c r="T52" s="9">
        <f>+'[1]Консолидовани биланс државе'!T52</f>
        <v>1158.7644216499998</v>
      </c>
      <c r="U52" s="9">
        <f>+'[1]Консолидовани биланс државе'!U52</f>
        <v>930.64403693999998</v>
      </c>
      <c r="V52" s="9">
        <f>+'[1]Консолидовани биланс државе'!V52</f>
        <v>16006.210027510002</v>
      </c>
      <c r="W52" s="9">
        <f>+'[1]Консолидовани биланс државе'!W52</f>
        <v>2612.9615446199987</v>
      </c>
      <c r="X52" s="9">
        <f>+'[1]Консолидовани биланс државе'!X52</f>
        <v>1886.6907661399998</v>
      </c>
      <c r="Y52" s="9">
        <f>+'[1]Консолидовани биланс државе'!Y52</f>
        <v>2545.3665083599999</v>
      </c>
      <c r="Z52" s="9">
        <f>+'[1]Консолидовани биланс државе'!Z52</f>
        <v>579.81884368000044</v>
      </c>
      <c r="AA52" s="9">
        <f>+'[1]Консолидовани биланс државе'!AA52</f>
        <v>445.54035699999918</v>
      </c>
      <c r="AB52" s="9">
        <f>+'[1]Консолидовани биланс државе'!AB52</f>
        <v>27256.207859580001</v>
      </c>
      <c r="AC52" s="9">
        <f>+'[1]Консолидовани биланс државе'!AC52</f>
        <v>57695.180422160003</v>
      </c>
      <c r="AD52" s="9"/>
      <c r="AE52" s="9">
        <f>+'[1]Консолидовани биланс државе'!AE52</f>
        <v>4033.5305086766662</v>
      </c>
      <c r="AF52" s="9">
        <f>+'[1]Консолидовани биланс државе'!AF52</f>
        <v>1241.6376043166686</v>
      </c>
      <c r="AG52" s="9">
        <f>+'[1]Консолидовани биланс државе'!AG52</f>
        <v>1134.3998949266661</v>
      </c>
      <c r="AH52" s="9">
        <f>+'[1]Консолидовани биланс државе'!AH52</f>
        <v>447.33518988666594</v>
      </c>
      <c r="AI52" s="9">
        <f>+'[1]Консолидовани биланс државе'!AI52</f>
        <v>11171.871748746669</v>
      </c>
      <c r="AJ52" s="9">
        <f>+'[1]Консолидовани биланс државе'!AJ52</f>
        <v>2937.7352757666645</v>
      </c>
      <c r="AK52" s="9">
        <f>+'[1]Консолидовани биланс државе'!AK52</f>
        <v>2321.1070528600007</v>
      </c>
      <c r="AL52" s="9">
        <f>+'[1]Консолидовани биланс државе'!AL52</f>
        <v>3680.2256668600012</v>
      </c>
      <c r="AM52" s="9">
        <f>+'[1]Консолидовани биланс државе'!AM52</f>
        <v>2987.2123890400007</v>
      </c>
      <c r="AN52" s="9">
        <f>+'[1]Консолидовани биланс државе'!AN52</f>
        <v>702.81307811000067</v>
      </c>
      <c r="AO52" s="9">
        <f>+'[1]Консолидовани биланс државе'!AO52</f>
        <v>896.23658443000045</v>
      </c>
      <c r="AP52" s="9">
        <f>+'[1]Консолидовани биланс државе'!AP52</f>
        <v>6587.6884475100032</v>
      </c>
      <c r="AQ52" s="9">
        <f>+'[1]Консолидовани биланс државе'!AQ52</f>
        <v>38141.793441130008</v>
      </c>
      <c r="AR52" s="9"/>
      <c r="AS52" s="9">
        <f>+'[1]Консолидовани биланс државе'!AS52</f>
        <v>1523.8191240000006</v>
      </c>
      <c r="AT52" s="9">
        <f>+'[1]Консолидовани биланс државе'!AT52</f>
        <v>5242.2248629199994</v>
      </c>
      <c r="AU52" s="9">
        <f>+'[1]Консолидовани биланс државе'!AU52</f>
        <v>2775.2678026333997</v>
      </c>
      <c r="AV52" s="9">
        <f>+'[1]Консолидовани биланс државе'!AV52</f>
        <v>467.78037193999955</v>
      </c>
      <c r="AW52" s="9">
        <f>+'[1]Консолидовани биланс државе'!AW52</f>
        <v>10505.067136363099</v>
      </c>
      <c r="AX52" s="9">
        <f>+'[1]Консолидовани биланс државе'!AX52</f>
        <v>6088.5976211300022</v>
      </c>
      <c r="AY52" s="9">
        <f>+'[1]Консолидовани биланс државе'!AY52</f>
        <v>2223.26166693</v>
      </c>
      <c r="AZ52" s="9">
        <f>+'[1]Консолидовани биланс државе'!AZ52</f>
        <v>1926.5363846599998</v>
      </c>
      <c r="BA52" s="9">
        <f>+'[1]Консолидовани биланс државе'!BA52</f>
        <v>5042.8524923200002</v>
      </c>
      <c r="BB52" s="9">
        <f>+'[1]Консолидовани биланс државе'!BB52</f>
        <v>682.54700000000025</v>
      </c>
      <c r="BC52" s="9">
        <f>+'[1]Консолидовани биланс државе'!BC52</f>
        <v>1568.9752657800007</v>
      </c>
      <c r="BD52" s="9">
        <f>+'[1]Консолидовани биланс државе'!BD52</f>
        <v>7455.5793184365957</v>
      </c>
      <c r="BE52" s="9">
        <f>+'[1]Консолидовани биланс државе'!BE52</f>
        <v>45502.509047113104</v>
      </c>
      <c r="BF52" s="9"/>
      <c r="BG52" s="9">
        <f>+'[1]Консолидовани биланс државе'!BG52</f>
        <v>580.70000000000005</v>
      </c>
      <c r="BH52" s="9">
        <f>+'[1]Консолидовани биланс државе'!BH52</f>
        <v>287.76175563999999</v>
      </c>
      <c r="BI52" s="9">
        <f>+'[1]Консолидовани биланс државе'!BI52</f>
        <v>5376.7161262600002</v>
      </c>
      <c r="BJ52" s="9">
        <f>+'[1]Консолидовани биланс државе'!BJ52</f>
        <v>1553.0648979999996</v>
      </c>
      <c r="BK52" s="9">
        <f>+'[1]Консолидовани биланс државе'!BK52</f>
        <v>8313.3906730599992</v>
      </c>
      <c r="BL52" s="9">
        <f>+'[1]Консолидовани биланс државе'!BL52</f>
        <v>16276.337478920001</v>
      </c>
      <c r="BM52" s="9">
        <f>+'[1]Консолидовани биланс државе'!BM52</f>
        <v>52522.874610569997</v>
      </c>
      <c r="BN52" s="9">
        <f>+'[1]Консолидовани биланс државе'!BN52</f>
        <v>36566.033558990006</v>
      </c>
      <c r="BO52" s="9">
        <f>+'[1]Консолидовани биланс државе'!BO52</f>
        <v>16943.990829850001</v>
      </c>
      <c r="BP52" s="9">
        <f>+'[1]Консолидовани биланс државе'!BP52</f>
        <v>12246.68723927001</v>
      </c>
      <c r="BQ52" s="9">
        <f>+'[1]Консолидовани биланс државе'!BQ52</f>
        <v>18441.264812460013</v>
      </c>
      <c r="BR52" s="9">
        <f>+'[1]Консолидовани биланс државе'!BR52</f>
        <v>17982.37997573999</v>
      </c>
      <c r="BS52" s="9">
        <f>+'[1]Консолидовани биланс државе'!BS52</f>
        <v>187091.20195875998</v>
      </c>
      <c r="BT52" s="9"/>
      <c r="BU52" s="9">
        <f>+'[1]Консолидовани биланс државе'!BU52</f>
        <v>19366.285918189998</v>
      </c>
      <c r="BV52" s="9">
        <f>+'[1]Консолидовани биланс државе'!BV52</f>
        <v>19545.821228360001</v>
      </c>
      <c r="BW52" s="9">
        <f>+'[1]Консолидовани биланс државе'!BW52</f>
        <v>21747.597215899998</v>
      </c>
      <c r="BX52" s="9">
        <f>+'[1]Консолидовани биланс државе'!BX52</f>
        <v>21288.329544749995</v>
      </c>
      <c r="BY52" s="9">
        <f>+'[1]Консолидовани биланс државе'!BY52</f>
        <v>30432.127952941002</v>
      </c>
      <c r="BZ52" s="9">
        <f>+'[1]Консолидовани биланс државе'!BZ52</f>
        <v>14801.071949450004</v>
      </c>
      <c r="CA52" s="9">
        <f>+'[1]Консолидовани биланс државе'!CA52</f>
        <v>16695.402536916376</v>
      </c>
      <c r="CB52" s="9">
        <f>+'[1]Консолидовани биланс државе'!CB52</f>
        <v>10755.445849650003</v>
      </c>
      <c r="CC52" s="9">
        <f>+'[1]Консолидовани биланс државе'!CC52</f>
        <v>21671.72365674</v>
      </c>
      <c r="CD52" s="9">
        <f>+'[1]Консолидовани биланс државе'!CD52</f>
        <v>27951.967170979988</v>
      </c>
      <c r="CE52" s="9">
        <f>+'[1]Консолидовани биланс државе'!CE52</f>
        <v>20129.379744240017</v>
      </c>
      <c r="CF52" s="9">
        <f>+'[1]Консолидовани биланс државе'!CF52</f>
        <v>29535.164602556848</v>
      </c>
      <c r="CG52" s="9">
        <f>+'[1]Консолидовани биланс државе'!CG52</f>
        <v>253920.31737067422</v>
      </c>
      <c r="CH52" s="9"/>
      <c r="CI52" s="9">
        <f>+'[1]Консолидовани биланс државе'!CI52</f>
        <v>17862.833110330001</v>
      </c>
      <c r="CJ52" s="9">
        <f>+'[1]Консолидовани биланс државе'!CJ52</f>
        <v>15438.529455710001</v>
      </c>
      <c r="CK52" s="9">
        <f>+'[1]Консолидовани биланс државе'!CK52</f>
        <v>31367.232434309997</v>
      </c>
      <c r="CL52" s="9">
        <f>+'[1]Консолидовани биланс државе'!CL52</f>
        <v>28196.350094500001</v>
      </c>
      <c r="CM52" s="9">
        <f>+'[1]Консолидовани биланс државе'!CM52</f>
        <v>35799.74679533</v>
      </c>
      <c r="CN52" s="9">
        <f>+'[1]Консолидовани биланс државе'!CN52</f>
        <v>29476.248803849991</v>
      </c>
      <c r="CO52" s="9">
        <f>+'[1]Консолидовани биланс државе'!CO52</f>
        <v>50442.692993580284</v>
      </c>
      <c r="CP52" s="9">
        <f>+'[1]Консолидовани биланс државе'!CP52</f>
        <v>19059.444292240001</v>
      </c>
      <c r="CQ52" s="9">
        <f>+'[1]Консолидовани биланс државе'!CQ52</f>
        <v>17811.426750269991</v>
      </c>
      <c r="CR52" s="9">
        <f>+'[1]Консолидовани биланс државе'!CR52</f>
        <v>12686.865842000014</v>
      </c>
      <c r="CS52" s="9">
        <f>+'[1]Консолидовани биланс државе'!CS52</f>
        <v>19606.686393894503</v>
      </c>
      <c r="CT52" s="9">
        <f>+'[1]Консолидовани биланс државе'!CT52</f>
        <v>27399.084280466286</v>
      </c>
      <c r="CU52" s="9">
        <f>+'[1]Консолидовани биланс државе'!CU52</f>
        <v>305147.1412464811</v>
      </c>
      <c r="CV52" s="9"/>
      <c r="CW52" s="9">
        <f>+'[1]Консолидовани биланс државе'!CW52</f>
        <v>19522.566095261205</v>
      </c>
      <c r="CX52" s="9">
        <f>+'[1]Консолидовани биланс државе'!CX52</f>
        <v>31716.064796195595</v>
      </c>
      <c r="CY52" s="9">
        <f>+'[1]Консолидовани биланс државе'!CY52</f>
        <v>23774.608877468803</v>
      </c>
      <c r="CZ52" s="9">
        <f>+'[1]Консолидовани биланс државе'!CZ52</f>
        <v>26300.990943289602</v>
      </c>
      <c r="DA52" s="9">
        <f>+'[1]Консолидовани биланс државе'!DA52</f>
        <v>28040.023787663096</v>
      </c>
      <c r="DB52" s="9">
        <f>+'[1]Консолидовани биланс државе'!DB52</f>
        <v>25124.347472783142</v>
      </c>
      <c r="DC52" s="9">
        <f>+'[1]Консолидовани биланс државе'!DC52</f>
        <v>32399.480183746786</v>
      </c>
      <c r="DD52" s="9">
        <f>+'[1]Консолидовани биланс државе'!DD52</f>
        <v>28403.638300049995</v>
      </c>
      <c r="DE52" s="9">
        <f>+'[1]Консолидовани биланс државе'!DE52</f>
        <v>29853.926657061987</v>
      </c>
      <c r="DF52" s="9">
        <f>+'[1]Консолидовани биланс државе'!DF52</f>
        <v>48702.238285979984</v>
      </c>
      <c r="DG52" s="9">
        <f>+'[1]Консолидовани биланс државе'!DG52</f>
        <v>18550.631690215057</v>
      </c>
      <c r="DH52" s="9">
        <f>+'[1]Консолидовани биланс државе'!DH52</f>
        <v>21037.789474148543</v>
      </c>
      <c r="DI52" s="9">
        <f>+'[1]Консолидовани биланс државе'!DI52</f>
        <v>333426.30656386376</v>
      </c>
      <c r="DJ52" s="9"/>
      <c r="DK52" s="9">
        <f>+'[1]Консолидовани биланс државе'!DK52</f>
        <v>46292.809909714044</v>
      </c>
      <c r="DL52" s="9">
        <f>+'[1]Консолидовани биланс државе'!DL52</f>
        <v>37787.832947759991</v>
      </c>
      <c r="DM52" s="9">
        <f>+'[1]Консолидовани биланс државе'!DM52</f>
        <v>18865.918680130006</v>
      </c>
      <c r="DN52" s="9">
        <f>+'[1]Консолидовани биланс државе'!DN52</f>
        <v>79592.948258630015</v>
      </c>
      <c r="DO52" s="9">
        <f>+'[1]Консолидовани биланс државе'!DO52</f>
        <v>42095.656802298996</v>
      </c>
      <c r="DP52" s="9">
        <f>+'[1]Консолидовани биланс државе'!DP52</f>
        <v>19813.551650959747</v>
      </c>
      <c r="DQ52" s="9">
        <f>+'[1]Консолидовани биланс државе'!DQ52</f>
        <v>25579.56772668433</v>
      </c>
      <c r="DR52" s="9">
        <f>+'[1]Консолидовани биланс државе'!DR52</f>
        <v>22613.634194128666</v>
      </c>
      <c r="DS52" s="9">
        <f>+'[1]Консолидовани биланс државе'!DS52</f>
        <v>24514.113842950261</v>
      </c>
      <c r="DT52" s="9">
        <f>+'[1]Консолидовани биланс државе'!DT52</f>
        <v>32135.478212735354</v>
      </c>
      <c r="DU52" s="9">
        <f>+'[1]Консолидовани биланс државе'!DU52</f>
        <v>29435.980884717021</v>
      </c>
      <c r="DV52" s="9">
        <f>+'[1]Консолидовани биланс државе'!DV52</f>
        <v>36886.913289477467</v>
      </c>
      <c r="DW52" s="9">
        <f>+'[1]Консолидовани биланс државе'!DW52</f>
        <v>415614.40640018595</v>
      </c>
      <c r="DX52" s="9"/>
      <c r="DY52" s="9">
        <f>+'[1]Консолидовани биланс државе'!DY52</f>
        <v>31250.659473033422</v>
      </c>
      <c r="DZ52" s="9">
        <f>+'[1]Консолидовани биланс државе'!DZ52</f>
        <v>27436.615372889999</v>
      </c>
      <c r="EA52" s="9">
        <f>+'[1]Консолидовани биланс државе'!EA52</f>
        <v>33754.107263749996</v>
      </c>
      <c r="EB52" s="9">
        <f>+'[1]Консолидовани биланс државе'!EB52</f>
        <v>54028.537482699991</v>
      </c>
      <c r="EC52" s="9">
        <f>+'[1]Консолидовани биланс државе'!EC52</f>
        <v>43136.945577840008</v>
      </c>
      <c r="ED52" s="9">
        <f>+'[1]Консолидовани биланс државе'!ED52</f>
        <v>71714.304518223871</v>
      </c>
      <c r="EE52" s="9">
        <f>+'[1]Консолидовани биланс државе'!EE52</f>
        <v>21846.588759527098</v>
      </c>
      <c r="EF52" s="9">
        <f>+'[1]Консолидовани биланс државе'!EF52</f>
        <v>17367.976540628704</v>
      </c>
      <c r="EG52" s="9">
        <f>+'[1]Консолидовани биланс државе'!EG52</f>
        <v>16171.94331705998</v>
      </c>
      <c r="EH52" s="9">
        <f>+'[1]Консолидовани биланс државе'!EH52</f>
        <v>16260.296787840001</v>
      </c>
      <c r="EI52" s="9">
        <f>+'[1]Консолидовани биланс државе'!EI52</f>
        <v>25319.834073462975</v>
      </c>
      <c r="EJ52" s="9">
        <f>+'[1]Консолидовани биланс државе'!EJ52</f>
        <v>43047.034786579883</v>
      </c>
      <c r="EK52" s="9">
        <f>+'[1]Консолидовани биланс државе'!EK52</f>
        <v>401334.84395353595</v>
      </c>
      <c r="EL52" s="9">
        <f>+'[1]Консолидовани биланс државе'!EL52</f>
        <v>401334.84395353601</v>
      </c>
      <c r="EM52" s="9"/>
      <c r="EN52" s="9">
        <f>+'[1]Консолидовани биланс државе'!EN52</f>
        <v>45445.583545810005</v>
      </c>
      <c r="EO52" s="9">
        <f>+'[1]Консолидовани биланс државе'!EO52</f>
        <v>25172.153173359995</v>
      </c>
      <c r="EP52" s="9">
        <f>+'[1]Консолидовани биланс државе'!EP52</f>
        <v>76039.538230179998</v>
      </c>
      <c r="EQ52" s="9">
        <f>+'[1]Консолидовани биланс државе'!EQ52</f>
        <v>61669.398594862985</v>
      </c>
      <c r="ER52" s="9">
        <f>+'[1]Консолидовани биланс државе'!ER52</f>
        <v>40288.66803606999</v>
      </c>
      <c r="ES52" s="9">
        <f>+'[1]Консолидовани биланс државе'!ES52</f>
        <v>63159.184342743829</v>
      </c>
      <c r="ET52" s="9">
        <f>+'[1]Консолидовани биланс државе'!ET52</f>
        <v>29310.180920004914</v>
      </c>
      <c r="EU52" s="9">
        <f>+'[1]Консолидовани биланс државе'!EU52</f>
        <v>23703.548377050014</v>
      </c>
      <c r="EV52" s="9">
        <f>+'[1]Консолидовани биланс државе'!EV52</f>
        <v>32840.530299869984</v>
      </c>
      <c r="EW52" s="9">
        <f>+'[1]Консолидовани биланс државе'!EW52</f>
        <v>38495.018757869999</v>
      </c>
      <c r="EX52" s="9">
        <f>+'[1]Консолидовани биланс државе'!EX52</f>
        <v>39072.204495808226</v>
      </c>
      <c r="EY52" s="9">
        <f>+'[1]Консолидовани биланс државе'!EY52</f>
        <v>43503.006967000059</v>
      </c>
      <c r="EZ52" s="9">
        <f>+'[1]Консолидовани биланс државе'!EZ52</f>
        <v>518699.01574063004</v>
      </c>
      <c r="FA52" s="9">
        <f>+'[1]Консолидовани биланс државе'!FA52</f>
        <v>518699.01574063004</v>
      </c>
      <c r="FB52" s="9">
        <f>+'[1]Консолидовани биланс државе'!FB52</f>
        <v>29549.707902434973</v>
      </c>
      <c r="FC52" s="9">
        <f>+'[1]Консолидовани биланс државе'!FC52</f>
        <v>65234.775304984796</v>
      </c>
      <c r="FD52" s="9">
        <f>+'[1]Консолидовани биланс државе'!FD52</f>
        <v>52573.168092875807</v>
      </c>
      <c r="FE52" s="9">
        <f>+'[1]Консолидовани биланс државе'!FE52</f>
        <v>30404.849022189992</v>
      </c>
      <c r="FF52" s="9">
        <f>+'[1]Консолидовани биланс државе'!FF52</f>
        <v>58781.132972249994</v>
      </c>
      <c r="FG52" s="9">
        <f>+'[1]Консолидовани биланс државе'!FG52</f>
        <v>80066.119585410008</v>
      </c>
      <c r="FH52" s="9">
        <f>+'[1]Консолидовани биланс државе'!FH52</f>
        <v>18313.988622000008</v>
      </c>
      <c r="FI52" s="9">
        <f>+'[1]Консолидовани биланс државе'!FI52</f>
        <v>36790.909190920014</v>
      </c>
      <c r="FJ52" s="9">
        <f>+'[1]Консолидовани биланс државе'!FJ52</f>
        <v>27455.490608939996</v>
      </c>
      <c r="FK52" s="9">
        <f>+'[1]Консолидовани биланс државе'!FK52</f>
        <v>48353.643095284198</v>
      </c>
      <c r="FL52" s="9">
        <f>+'[1]Консолидовани биланс државе'!FL52</f>
        <v>28958.710908350007</v>
      </c>
      <c r="FM52" s="9">
        <f>+'[1]Консолидовани биланс државе'!FM52</f>
        <v>41235.289779860039</v>
      </c>
      <c r="FN52" s="9">
        <f>+'[1]Консолидовани биланс државе'!FN52</f>
        <v>517717.78508549987</v>
      </c>
      <c r="FO52" s="9">
        <f>+'[1]Консолидовани биланс државе'!FO52</f>
        <v>517717.78508549987</v>
      </c>
      <c r="FP52" s="9">
        <f>+'[1]Консолидовани биланс државе'!FP52</f>
        <v>38778.732840850003</v>
      </c>
      <c r="FQ52" s="9">
        <f>+'[1]Консолидовани биланс државе'!FQ52</f>
        <v>47760.675915340005</v>
      </c>
      <c r="FR52" s="9">
        <f>+'[1]Консолидовани биланс државе'!FR52</f>
        <v>27475.29281304</v>
      </c>
      <c r="FS52" s="9">
        <f>+'[1]Консолидовани биланс државе'!FS52</f>
        <v>59436.981279529995</v>
      </c>
      <c r="FT52" s="9">
        <f>+'[1]Консолидовани биланс државе'!FT52</f>
        <v>48629.582643339978</v>
      </c>
      <c r="FU52" s="9">
        <f>+'[1]Консолидовани биланс државе'!FU52</f>
        <v>36370.786016479025</v>
      </c>
      <c r="FV52" s="9">
        <f>+'[1]Консолидовани биланс државе'!FV52</f>
        <v>40180.010449042398</v>
      </c>
      <c r="FW52" s="9">
        <f>+'[1]Консолидовани биланс државе'!FW52</f>
        <v>28864.283136650014</v>
      </c>
      <c r="FX52" s="9">
        <f>+'[1]Консолидовани биланс државе'!FX52</f>
        <v>54496.834168589994</v>
      </c>
      <c r="FY52" s="9">
        <f>+'[1]Консолидовани биланс државе'!FY52</f>
        <v>34728.974075350045</v>
      </c>
      <c r="FZ52" s="9">
        <f>+'[1]Консолидовани биланс државе'!FZ52</f>
        <v>74794.797507099996</v>
      </c>
      <c r="GA52" s="9">
        <f>+'[1]Консолидовани биланс државе'!GA52</f>
        <v>38862.671093959972</v>
      </c>
      <c r="GB52" s="9">
        <f>+'[1]Консолидовани биланс државе'!GB52</f>
        <v>530379.62193927134</v>
      </c>
      <c r="GC52" s="9">
        <f>+'[1]Консолидовани биланс државе'!GD52</f>
        <v>22126.957411468698</v>
      </c>
      <c r="GD52" s="9">
        <f>+'[1]Консолидовани биланс државе'!GE52</f>
        <v>63480.434347454779</v>
      </c>
      <c r="GE52" s="9">
        <f>+'[1]Консолидовани биланс државе'!GF52</f>
        <v>73940.627075992714</v>
      </c>
      <c r="GF52" s="9">
        <f>+'[1]Консолидовани биланс државе'!GG52</f>
        <v>70196.352241828674</v>
      </c>
      <c r="GG52" s="9">
        <f>+'[1]Консолидовани биланс државе'!GH52</f>
        <v>22287.642658714387</v>
      </c>
      <c r="GH52" s="9">
        <f>+'[1]Консолидовани биланс државе'!GI52</f>
        <v>27692.829100320305</v>
      </c>
      <c r="GI52" s="9">
        <f>+'[1]Консолидовани биланс државе'!GJ52</f>
        <v>23403.140614289703</v>
      </c>
      <c r="GJ52" s="9">
        <f>+'[1]Консолидовани биланс државе'!GK52</f>
        <v>21442.43432607409</v>
      </c>
      <c r="GK52" s="9">
        <f>+'[1]Консолидовани биланс државе'!GL52</f>
        <v>19793.788374469983</v>
      </c>
      <c r="GL52" s="9">
        <f>+'[1]Консолидовани биланс државе'!GM52</f>
        <v>20442.135784489998</v>
      </c>
      <c r="GM52" s="9">
        <f>+'[1]Консолидовани биланс државе'!GN52</f>
        <v>27740.708206970019</v>
      </c>
      <c r="GN52" s="9">
        <f>+'[1]Консолидовани биланс државе'!GO52</f>
        <v>83520.63804556003</v>
      </c>
      <c r="GO52" s="9">
        <f>+'[1]Консолидовани биланс државе'!GP52</f>
        <v>476067.68818763329</v>
      </c>
      <c r="GP52" s="9">
        <f>+'[1]Консолидовани биланс државе'!GQ52</f>
        <v>476067.68818763329</v>
      </c>
      <c r="GQ52" s="9"/>
      <c r="GR52" s="9">
        <f>+'[1]Консолидовани биланс државе'!GS52</f>
        <v>62359.058480459993</v>
      </c>
      <c r="GS52" s="9">
        <f>+'[1]Консолидовани биланс државе'!GT52</f>
        <v>111008.46421148005</v>
      </c>
      <c r="GT52" s="9">
        <f>+'[1]Консолидовани биланс државе'!GU52</f>
        <v>9792.7073360099475</v>
      </c>
      <c r="GU52" s="9">
        <f>+'[1]Консолидовани биланс државе'!GV52</f>
        <v>23587.613629200041</v>
      </c>
      <c r="GV52" s="9">
        <f>+'[1]Консолидовани биланс државе'!GW52</f>
        <v>43132.935153329985</v>
      </c>
      <c r="GW52" s="9">
        <f>+'[1]Консолидовани биланс државе'!GX52</f>
        <v>170068.88344127001</v>
      </c>
      <c r="GX52" s="9">
        <f>+'[1]Консолидовани биланс државе'!GY52</f>
        <v>12527.473526080017</v>
      </c>
      <c r="GY52" s="9">
        <f>+'[1]Консолидовани биланс државе'!GZ52</f>
        <v>20755.74795893997</v>
      </c>
      <c r="GZ52" s="9">
        <f>+'[1]Консолидовани биланс државе'!HA52</f>
        <v>18125.735505099976</v>
      </c>
      <c r="HA52" s="9">
        <f>+'[1]Консолидовани биланс државе'!HB52</f>
        <v>26823.089696590061</v>
      </c>
      <c r="HB52" s="9">
        <f>+'[1]Консолидовани биланс државе'!HC52</f>
        <v>94867.263899859987</v>
      </c>
      <c r="HC52" s="9">
        <f>+'[1]Консолидовани биланс државе'!HD52</f>
        <v>35546.559750030014</v>
      </c>
      <c r="HD52" s="9">
        <f>+'[1]Консолидовани биланс државе'!HE52</f>
        <v>628595.53258835012</v>
      </c>
      <c r="HE52" s="9">
        <f>+'[1]Консолидовани биланс државе'!HF52</f>
        <v>628595.53258835012</v>
      </c>
      <c r="HF52" s="9">
        <f>+'[1]Консолидовани биланс државе'!HG52</f>
        <v>19001.388274600002</v>
      </c>
      <c r="HG52" s="9">
        <f>+'[1]Консолидовани биланс државе'!HH52</f>
        <v>40522.722124219996</v>
      </c>
      <c r="HH52" s="9">
        <f>+'[1]Консолидовани биланс државе'!HI52</f>
        <v>34115.662157980005</v>
      </c>
      <c r="HI52" s="9">
        <f>+'[1]Консолидовани биланс државе'!HJ52</f>
        <v>87470.17</v>
      </c>
      <c r="HJ52" s="9">
        <f>+'[1]Консолидовани биланс државе'!HK52</f>
        <v>4776.8642593099967</v>
      </c>
      <c r="HK52" s="9">
        <f>+'[1]Консолидовани биланс државе'!HL52</f>
        <v>11972.115531410011</v>
      </c>
      <c r="HL52" s="9">
        <f>+'[1]Консолидовани биланс државе'!HM52</f>
        <v>6871.9898974299849</v>
      </c>
      <c r="HM52" s="9">
        <f>+'[1]Консолидовани биланс државе'!HN52</f>
        <v>6626.5616390899959</v>
      </c>
      <c r="HN52" s="9">
        <f>+'[1]Консолидовани биланс државе'!HO52</f>
        <v>18865.725777570009</v>
      </c>
      <c r="HO52" s="9">
        <f>+'[1]Консолидовани биланс државе'!HP52</f>
        <v>23916.54037614003</v>
      </c>
      <c r="HP52" s="9">
        <f>+'[1]Консолидовани биланс државе'!HQ52</f>
        <v>9688.4076957899888</v>
      </c>
      <c r="HQ52" s="9">
        <f>+'[1]Консолидовани биланс државе'!HR52</f>
        <v>137409.64292967002</v>
      </c>
      <c r="HR52" s="9">
        <f>+'[1]Консолидовани биланс државе'!HS52</f>
        <v>401237.79066320998</v>
      </c>
      <c r="HS52" s="9">
        <f>+'[1]Консолидовани биланс државе'!HT52</f>
        <v>401237.79066320998</v>
      </c>
      <c r="HT52" s="9">
        <f>+'[1]Консолидовани биланс државе'!HU52</f>
        <v>5817.44506275</v>
      </c>
      <c r="HU52" s="9">
        <f>+'[1]Консолидовани биланс државе'!HV52</f>
        <v>28681.905280139999</v>
      </c>
      <c r="HV52" s="9">
        <f>+'[1]Консолидовани биланс државе'!HW52</f>
        <v>38230.885370309989</v>
      </c>
      <c r="HW52" s="9">
        <f>+'[1]Консолидовани биланс државе'!HX52</f>
        <v>42909.289562110003</v>
      </c>
      <c r="HX52" s="9">
        <f>+'[1]Консолидовани биланс државе'!HY52</f>
        <v>3013.757309980002</v>
      </c>
      <c r="HY52" s="9">
        <f>+'[1]Консолидовани биланс државе'!HZ52</f>
        <v>18466.781230589993</v>
      </c>
      <c r="HZ52" s="9">
        <f>+'[1]Консолидовани биланс државе'!IA52</f>
        <v>6840.5104318500216</v>
      </c>
      <c r="IA52" s="9">
        <f>+'[1]Консолидовани биланс државе'!IB52</f>
        <v>11590.590649619986</v>
      </c>
      <c r="IB52" s="9">
        <f>+'[1]Консолидовани биланс државе'!IC52</f>
        <v>124455.61257056</v>
      </c>
      <c r="IC52" s="9">
        <f>+'[1]Консолидовани биланс државе'!ID52</f>
        <v>22206.045649179989</v>
      </c>
      <c r="ID52" s="9">
        <f>+'[1]Консолидовани биланс државе'!IE52</f>
        <v>10256.19276469</v>
      </c>
      <c r="IE52" s="9">
        <f>+'[1]Консолидовани биланс државе'!IF52</f>
        <v>23381.25372935001</v>
      </c>
      <c r="IF52" s="9">
        <f>+'[1]Консолидовани биланс државе'!IG52</f>
        <v>335850.26961112994</v>
      </c>
      <c r="IG52" s="9">
        <f>+'[1]Консолидовани биланс државе'!IH52</f>
        <v>335850.26961112994</v>
      </c>
      <c r="IH52" s="9">
        <f>+'[1]Консолидовани биланс државе'!II52</f>
        <v>117016.69745879999</v>
      </c>
      <c r="II52" s="9">
        <f>+'[1]Консолидовани биланс државе'!IJ52</f>
        <v>78214.605131510049</v>
      </c>
      <c r="IJ52" s="9">
        <f>+'[1]Консолидовани биланс државе'!IK52</f>
        <v>13572.877404379986</v>
      </c>
      <c r="IK52" s="9">
        <f>+'[1]Консолидовани биланс државе'!IL52</f>
        <v>17260.38072587999</v>
      </c>
      <c r="IL52" s="9">
        <f>+'[1]Консолидовани биланс државе'!IM52</f>
        <v>52586.956863809995</v>
      </c>
      <c r="IM52" s="9">
        <f>+'[1]Консолидовани биланс државе'!IN52</f>
        <v>54940.557803310017</v>
      </c>
      <c r="IN52" s="9">
        <f>+'[1]Консолидовани биланс државе'!IO52</f>
        <v>54905.048516249968</v>
      </c>
      <c r="IO52" s="9">
        <f>+'[1]Консолидовани биланс државе'!IP52</f>
        <v>21533.401019449993</v>
      </c>
      <c r="IP52" s="9">
        <f>+'[1]Консолидовани биланс државе'!IQ52</f>
        <v>27241.317357850028</v>
      </c>
      <c r="IQ52" s="9">
        <f>+'[1]Консолидовани биланс државе'!IR52</f>
        <v>14900.212114879987</v>
      </c>
      <c r="IR52" s="9">
        <f>+'[1]Консолидовани биланс државе'!IS52</f>
        <v>-79666.228094899998</v>
      </c>
      <c r="IS52" s="9">
        <f>+'[1]Консолидовани биланс државе'!IT52</f>
        <v>-30248.272474070029</v>
      </c>
      <c r="IT52" s="9">
        <f>+'[1]Консолидовани биланс државе'!IU52</f>
        <v>342257.55382714997</v>
      </c>
      <c r="IU52" s="58">
        <f>+'[1]Консолидовани биланс државе'!IV52</f>
        <v>342257.55382714997</v>
      </c>
      <c r="IV52" s="9">
        <f>+'[1]Консолидовани биланс државе'!IW52</f>
        <v>119676.4774748801</v>
      </c>
      <c r="IW52" s="9">
        <f>+'[1]Консолидовани биланс државе'!IX52</f>
        <v>7383.3552882899157</v>
      </c>
      <c r="IX52" s="9">
        <f>+'[1]Консолидовани биланс државе'!IY52</f>
        <v>93570.980100690125</v>
      </c>
      <c r="IY52" s="9">
        <f>+'[1]Консолидовани биланс државе'!IZ52</f>
        <v>79160.785378324726</v>
      </c>
      <c r="IZ52" s="9">
        <f>+'[1]Консолидовани биланс државе'!JA52</f>
        <v>9053.6416525552504</v>
      </c>
      <c r="JA52" s="9">
        <f>+'[1]Консолидовани биланс државе'!JB52</f>
        <v>14716.185016099977</v>
      </c>
      <c r="JB52" s="9">
        <f>+'[1]Консолидовани биланс државе'!JC52</f>
        <v>107338.41256659002</v>
      </c>
      <c r="JC52" s="9">
        <f>+'[1]Консолидовани биланс државе'!JD52</f>
        <v>39276.353723019929</v>
      </c>
      <c r="JD52" s="9">
        <f>+'[1]Консолидовани биланс државе'!JE52</f>
        <v>19335.052274312311</v>
      </c>
      <c r="JE52" s="9">
        <f>+'[1]Консолидовани биланс државе'!JF52</f>
        <v>10918.458950457651</v>
      </c>
      <c r="JF52" s="9">
        <f>+'[1]Консолидовани биланс државе'!JG52</f>
        <v>8720.4916410623264</v>
      </c>
      <c r="JG52" s="9">
        <f>+'[1]Консолидовани биланс државе'!JH52</f>
        <v>41120.566362400023</v>
      </c>
      <c r="JH52" s="9">
        <f>+'[1]Консолидовани биланс државе'!JI52</f>
        <v>550270.76042868232</v>
      </c>
      <c r="JI52" s="58">
        <f>+'[1]Консолидовани биланс државе'!JJ52</f>
        <v>550270.76042868232</v>
      </c>
      <c r="JJ52" s="9">
        <f>+'[1]Консолидовани биланс државе'!JK52</f>
        <v>111918.68015420002</v>
      </c>
      <c r="JK52" s="9">
        <f>+'[1]Консолидовани биланс државе'!JL52</f>
        <v>31130.361320020009</v>
      </c>
      <c r="JL52" s="9">
        <f>+'[1]Консолидовани биланс државе'!JM52</f>
        <v>21231.310189290009</v>
      </c>
      <c r="JM52" s="9">
        <f>+'[1]Консолидовани биланс државе'!JN52</f>
        <v>33328.054167770002</v>
      </c>
      <c r="JN52" s="9">
        <f>+'[1]Консолидовани биланс државе'!JO52</f>
        <v>7685.379373709995</v>
      </c>
      <c r="JO52" s="9">
        <f>+'[1]Консолидовани биланс државе'!JP52</f>
        <v>10765.247347540007</v>
      </c>
      <c r="JP52" s="9">
        <f>+'[1]Консолидовани биланс државе'!JQ52</f>
        <v>12922.706752779995</v>
      </c>
      <c r="JQ52" s="9">
        <f>+'[1]Консолидовани биланс државе'!JR52</f>
        <v>31207.91165121998</v>
      </c>
      <c r="JR52" s="9">
        <f>+'[1]Консолидовани биланс државе'!JS52</f>
        <v>8506.4226776799969</v>
      </c>
      <c r="JS52" s="9">
        <f>+'[1]Консолидовани биланс државе'!JT52</f>
        <v>36760.697754809989</v>
      </c>
      <c r="JT52" s="9">
        <f>+'[1]Консолидовани биланс државе'!JU52</f>
        <v>31814.10167096998</v>
      </c>
      <c r="JU52" s="9">
        <f>+'[1]Консолидовани биланс државе'!JV52</f>
        <v>51215.006998080011</v>
      </c>
      <c r="JV52" s="9">
        <f>+'[1]Консолидовани биланс државе'!JW52</f>
        <v>388485.88005806995</v>
      </c>
      <c r="JW52" s="58">
        <f>+'[1]Консолидовани биланс државе'!JX52</f>
        <v>388485.88005806995</v>
      </c>
      <c r="JX52" s="9">
        <f>+'[1]Консолидовани биланс државе'!JY52</f>
        <v>118788.25652930999</v>
      </c>
      <c r="JY52" s="9">
        <f>+'[1]Консолидовани биланс државе'!JZ52</f>
        <v>6636.1509985499997</v>
      </c>
      <c r="JZ52" s="9">
        <f>+'[1]Консолидовани биланс државе'!KA52</f>
        <v>7405.9573467200034</v>
      </c>
      <c r="KA52" s="9">
        <f>+'[1]Консолидовани биланс државе'!KB52</f>
        <v>21639.851287240002</v>
      </c>
      <c r="KB52" s="9">
        <f>+'[1]Консолидовани биланс државе'!KC52</f>
        <v>14885.718991639995</v>
      </c>
      <c r="KC52" s="9">
        <f>+'[1]Консолидовани биланс државе'!KD52</f>
        <v>26839.426225409996</v>
      </c>
      <c r="KD52" s="9">
        <f>+'[1]Консолидовани биланс државе'!KE52</f>
        <v>129821.90544212</v>
      </c>
      <c r="KE52" s="9">
        <f>+'[1]Консолидовани биланс државе'!KF52</f>
        <v>10481.419796569997</v>
      </c>
      <c r="KF52" s="9">
        <f>+'[1]Консолидовани биланс државе'!KG52</f>
        <v>50163.514403389992</v>
      </c>
      <c r="KG52" s="9">
        <f>+'[1]Консолидовани биланс државе'!KH52</f>
        <v>10019.1357985</v>
      </c>
      <c r="KH52" s="9">
        <f>+'[1]Консолидовани биланс државе'!KI52</f>
        <v>13799.825913950051</v>
      </c>
      <c r="KI52" s="9">
        <f>+'[1]Консолидовани биланс државе'!KJ52</f>
        <v>28425.708037299926</v>
      </c>
      <c r="KJ52" s="9">
        <f>+'[1]Консолидовани биланс државе'!KK52</f>
        <v>125424.40752785999</v>
      </c>
      <c r="KK52" s="58">
        <f>+'[1]Консолидовани биланс државе'!KL52</f>
        <v>438906.87077069987</v>
      </c>
      <c r="KL52" s="9">
        <f>+'[1]Консолидовани биланс државе'!KM52</f>
        <v>177814.73588705005</v>
      </c>
      <c r="KM52" s="9">
        <f>+'[1]Консолидовани биланс државе'!KN52</f>
        <v>23805.367624340008</v>
      </c>
      <c r="KN52" s="9">
        <f>+'[1]Консолидовани биланс државе'!KO52</f>
        <v>0</v>
      </c>
      <c r="KO52" s="9">
        <f>+'[1]Консолидовани биланс државе'!KP52</f>
        <v>0</v>
      </c>
      <c r="KP52" s="9">
        <f>+'[1]Консолидовани биланс државе'!KQ52</f>
        <v>0</v>
      </c>
      <c r="KQ52" s="9">
        <f>+'[1]Консолидовани биланс државе'!KR52</f>
        <v>0</v>
      </c>
      <c r="KR52" s="9">
        <f>+'[1]Консолидовани биланс државе'!KS52</f>
        <v>0</v>
      </c>
      <c r="KS52" s="9">
        <f>+'[1]Консолидовани биланс државе'!KT52</f>
        <v>0</v>
      </c>
      <c r="KT52" s="9">
        <f>+'[1]Консолидовани биланс државе'!KU52</f>
        <v>0</v>
      </c>
      <c r="KU52" s="9">
        <f>+'[1]Консолидовани биланс државе'!KV52</f>
        <v>0</v>
      </c>
      <c r="KV52" s="9">
        <f>+'[1]Консолидовани биланс државе'!KW52</f>
        <v>0</v>
      </c>
      <c r="KW52" s="9">
        <f>+'[1]Консолидовани биланс државе'!KX52</f>
        <v>0</v>
      </c>
      <c r="KX52" s="9">
        <f>+'[1]Консолидовани биланс државе'!KY52</f>
        <v>201620.10351139004</v>
      </c>
      <c r="KY52" s="58">
        <f>+'[1]Консолидовани биланс државе'!KZ52</f>
        <v>201620.10351139004</v>
      </c>
      <c r="KZ52" s="58">
        <f>+'[1]Консолидовани биланс државе'!LA52</f>
        <v>160.75029373099093</v>
      </c>
      <c r="LA52" s="49">
        <f>+'[1]Консолидовани биланс државе'!LB52</f>
        <v>156.82955485950333</v>
      </c>
    </row>
    <row r="53" spans="1:313" s="95" customFormat="1" ht="16.350000000000001" customHeight="1" x14ac:dyDescent="0.45">
      <c r="A53" s="94"/>
      <c r="B53" s="19" t="s">
        <v>50</v>
      </c>
      <c r="C53" s="11">
        <f>+'[1]Консолидовани биланс државе'!C53</f>
        <v>941.76165441999808</v>
      </c>
      <c r="D53" s="11">
        <f>+'[1]Консолидовани биланс државе'!D53</f>
        <v>736.95124897000039</v>
      </c>
      <c r="E53" s="11">
        <f>+'[1]Консолидовани биланс државе'!E53</f>
        <v>1112.4071000000004</v>
      </c>
      <c r="F53" s="11">
        <f>+'[1]Консолидовани биланс државе'!F53</f>
        <v>950.94904184000029</v>
      </c>
      <c r="G53" s="11">
        <f>+'[1]Консолидовани биланс државе'!G53</f>
        <v>1152.6515677699992</v>
      </c>
      <c r="H53" s="11">
        <f>+'[1]Консолидовани биланс државе'!H53</f>
        <v>15222.23015148</v>
      </c>
      <c r="I53" s="11">
        <f>+'[1]Консолидовани биланс државе'!I53</f>
        <v>2596.7192935499988</v>
      </c>
      <c r="J53" s="11">
        <f>+'[1]Консолидовани биланс државе'!J53</f>
        <v>2573.4600000000019</v>
      </c>
      <c r="K53" s="11">
        <f>+'[1]Консолидовани биланс државе'!K53</f>
        <v>2219.3953389700055</v>
      </c>
      <c r="L53" s="11">
        <f>+'[1]Консолидовани биланс државе'!L53</f>
        <v>1449.1807868399987</v>
      </c>
      <c r="M53" s="11">
        <f>+'[1]Консолидовани биланс државе'!M53</f>
        <v>1423.5546963600002</v>
      </c>
      <c r="N53" s="11">
        <f>+'[1]Консолидовани биланс државе'!N53</f>
        <v>32.600308480001871</v>
      </c>
      <c r="O53" s="11">
        <f>+'[1]Консолидовани биланс државе'!O53</f>
        <v>30411.861188680006</v>
      </c>
      <c r="P53" s="11"/>
      <c r="Q53" s="11">
        <f>+'[1]Консолидовани биланс државе'!Q53</f>
        <v>1521.25809278</v>
      </c>
      <c r="R53" s="11">
        <f>+'[1]Консолидовани биланс државе'!R53</f>
        <v>719.80000000000007</v>
      </c>
      <c r="S53" s="11">
        <f>+'[1]Консолидовани биланс државе'!S53</f>
        <v>765.81757205000008</v>
      </c>
      <c r="T53" s="11">
        <f>+'[1]Консолидовани биланс државе'!T53</f>
        <v>1158.7644216499998</v>
      </c>
      <c r="U53" s="11">
        <f>+'[1]Консолидовани биланс државе'!U53</f>
        <v>834.19999999999993</v>
      </c>
      <c r="V53" s="11">
        <f>+'[1]Консолидовани биланс државе'!V53</f>
        <v>14907.733769670001</v>
      </c>
      <c r="W53" s="11">
        <f>+'[1]Консолидовани биланс државе'!W53</f>
        <v>2612.9615446199987</v>
      </c>
      <c r="X53" s="11">
        <f>+'[1]Консолидовани биланс државе'!X53</f>
        <v>1886.6907661399998</v>
      </c>
      <c r="Y53" s="11">
        <f>+'[1]Консолидовани биланс државе'!Y53</f>
        <v>940</v>
      </c>
      <c r="Z53" s="11">
        <f>+'[1]Консолидовани биланс државе'!Z53</f>
        <v>578.18227621000017</v>
      </c>
      <c r="AA53" s="11">
        <f>+'[1]Консолидовани биланс државе'!AA53</f>
        <v>173.65294046999898</v>
      </c>
      <c r="AB53" s="11">
        <f>+'[1]Консолидовани биланс државе'!AB53</f>
        <v>1010.1941950500077</v>
      </c>
      <c r="AC53" s="11">
        <f>+'[1]Консолидовани биланс државе'!AC53</f>
        <v>27109.255578640008</v>
      </c>
      <c r="AD53" s="11"/>
      <c r="AE53" s="11">
        <f>+'[1]Консолидовани биланс државе'!AE53</f>
        <v>4033.5305086766662</v>
      </c>
      <c r="AF53" s="11">
        <f>+'[1]Консолидовани биланс државе'!AF53</f>
        <v>1208.7077761666685</v>
      </c>
      <c r="AG53" s="11">
        <f>+'[1]Консолидовани биланс државе'!AG53</f>
        <v>-148.818908113334</v>
      </c>
      <c r="AH53" s="11">
        <f>+'[1]Консолидовани биланс државе'!AH53</f>
        <v>286.43518988666597</v>
      </c>
      <c r="AI53" s="11">
        <f>+'[1]Консолидовани биланс државе'!AI53</f>
        <v>11010.97174874667</v>
      </c>
      <c r="AJ53" s="11">
        <f>+'[1]Консолидовани биланс државе'!AJ53</f>
        <v>2544.2746840666646</v>
      </c>
      <c r="AK53" s="11">
        <f>+'[1]Консолидовани биланс државе'!AK53</f>
        <v>2266.5070528600008</v>
      </c>
      <c r="AL53" s="11">
        <f>+'[1]Консолидовани биланс државе'!AL53</f>
        <v>3526.6238678800014</v>
      </c>
      <c r="AM53" s="11">
        <f>+'[1]Консолидовани биланс државе'!AM53</f>
        <v>1069.9708507000007</v>
      </c>
      <c r="AN53" s="11">
        <f>+'[1]Консолидовани биланс државе'!AN53</f>
        <v>702.81307811000056</v>
      </c>
      <c r="AO53" s="11">
        <f>+'[1]Консолидовани биланс државе'!AO53</f>
        <v>533.6</v>
      </c>
      <c r="AP53" s="11">
        <f>+'[1]Консолидовани биланс државе'!AP53</f>
        <v>5929.4468465300033</v>
      </c>
      <c r="AQ53" s="11">
        <f>+'[1]Консолидовани биланс државе'!AQ53</f>
        <v>32964.062695510009</v>
      </c>
      <c r="AR53" s="11"/>
      <c r="AS53" s="11">
        <f>+'[1]Консолидовани биланс државе'!AS53</f>
        <v>1468.3191240000006</v>
      </c>
      <c r="AT53" s="11">
        <f>+'[1]Консолидовани биланс државе'!AT53</f>
        <v>1832.1040164000001</v>
      </c>
      <c r="AU53" s="11">
        <f>+'[1]Консолидовани биланс државе'!AU53</f>
        <v>1639.8244665599998</v>
      </c>
      <c r="AV53" s="11">
        <f>+'[1]Консолидовани биланс државе'!AV53</f>
        <v>467.78037093999956</v>
      </c>
      <c r="AW53" s="11">
        <f>+'[1]Консолидовани биланс државе'!AW53</f>
        <v>10128.2428579431</v>
      </c>
      <c r="AX53" s="11">
        <f>+'[1]Консолидовани биланс државе'!AX53</f>
        <v>5709.3921280500017</v>
      </c>
      <c r="AY53" s="11">
        <f>+'[1]Консолидовани биланс државе'!AY53</f>
        <v>2170.4</v>
      </c>
      <c r="AZ53" s="11">
        <f>+'[1]Консолидовани биланс државе'!AZ53</f>
        <v>1894.4</v>
      </c>
      <c r="BA53" s="11">
        <f>+'[1]Консолидовани биланс државе'!BA53</f>
        <v>2284.1</v>
      </c>
      <c r="BB53" s="11">
        <f>+'[1]Консолидовани биланс државе'!BB53</f>
        <v>682.54700000000003</v>
      </c>
      <c r="BC53" s="11">
        <f>+'[1]Консолидовани биланс државе'!BC53</f>
        <v>914.5</v>
      </c>
      <c r="BD53" s="11">
        <f>+'[1]Консолидовани биланс државе'!BD53</f>
        <v>3342.2999999999997</v>
      </c>
      <c r="BE53" s="11">
        <f>+'[1]Консолидовани биланс државе'!BE53</f>
        <v>32533.909963893104</v>
      </c>
      <c r="BF53" s="11"/>
      <c r="BG53" s="11">
        <f>+'[1]Консолидовани биланс државе'!BG53</f>
        <v>521.6</v>
      </c>
      <c r="BH53" s="11">
        <f>+'[1]Консолидовани биланс државе'!BH53</f>
        <v>206.47</v>
      </c>
      <c r="BI53" s="11">
        <f>+'[1]Консолидовани биланс државе'!BI53</f>
        <v>1647.1407079800001</v>
      </c>
      <c r="BJ53" s="11">
        <f>+'[1]Консолидовани биланс државе'!BJ53</f>
        <v>303.5</v>
      </c>
      <c r="BK53" s="11">
        <f>+'[1]Консолидовани биланс државе'!BK53</f>
        <v>7879.4365313199996</v>
      </c>
      <c r="BL53" s="11">
        <f>+'[1]Консолидовани биланс државе'!BL53</f>
        <v>15823.21608407</v>
      </c>
      <c r="BM53" s="11">
        <f>+'[1]Консолидовани биланс државе'!BM53</f>
        <v>51289.96666238</v>
      </c>
      <c r="BN53" s="11">
        <f>+'[1]Консолидовани биланс државе'!BN53</f>
        <v>37506.543757040003</v>
      </c>
      <c r="BO53" s="11">
        <f>+'[1]Консолидовани биланс државе'!BO53</f>
        <v>14067.442000000001</v>
      </c>
      <c r="BP53" s="11">
        <f>+'[1]Консолидовани биланс државе'!BP53</f>
        <v>12234.034000000009</v>
      </c>
      <c r="BQ53" s="11">
        <f>+'[1]Консолидовани биланс државе'!BQ53</f>
        <v>17992.647568480013</v>
      </c>
      <c r="BR53" s="11">
        <f>+'[1]Консолидовани биланс државе'!BR53</f>
        <v>17000.108052679989</v>
      </c>
      <c r="BS53" s="11">
        <f>+'[1]Консолидовани биланс државе'!BS53</f>
        <v>176472.10536394999</v>
      </c>
      <c r="BT53" s="11"/>
      <c r="BU53" s="11">
        <f>+'[1]Консолидовани биланс државе'!BU53</f>
        <v>17099.392</v>
      </c>
      <c r="BV53" s="11">
        <f>+'[1]Консолидовани биланс државе'!BV53</f>
        <v>19383.019</v>
      </c>
      <c r="BW53" s="11">
        <f>+'[1]Консолидовани биланс државе'!BW53</f>
        <v>17722.311999999998</v>
      </c>
      <c r="BX53" s="11">
        <f>+'[1]Консолидовани биланс државе'!BX53</f>
        <v>18572.555501869996</v>
      </c>
      <c r="BY53" s="11">
        <f>+'[1]Консолидовани биланс државе'!BY53</f>
        <v>30047.087252650002</v>
      </c>
      <c r="BZ53" s="11">
        <f>+'[1]Консолидовани биланс државе'!BZ53</f>
        <v>12164.624970000001</v>
      </c>
      <c r="CA53" s="11">
        <f>+'[1]Консолидовани биланс државе'!CA53</f>
        <v>15528.383908079997</v>
      </c>
      <c r="CB53" s="11">
        <f>+'[1]Консолидовани биланс државе'!CB53</f>
        <v>10510.094000000001</v>
      </c>
      <c r="CC53" s="11">
        <f>+'[1]Консолидовани биланс државе'!CC53</f>
        <v>17617.566464</v>
      </c>
      <c r="CD53" s="11">
        <f>+'[1]Консолидовани биланс државе'!CD53</f>
        <v>25615.227021109986</v>
      </c>
      <c r="CE53" s="11">
        <f>+'[1]Консолидовани биланс државе'!CE53</f>
        <v>18621.582248660019</v>
      </c>
      <c r="CF53" s="11">
        <f>+'[1]Консолидовани биланс државе'!CF53</f>
        <v>27030.138027439993</v>
      </c>
      <c r="CG53" s="11">
        <f>+'[1]Консолидовани биланс државе'!CG53</f>
        <v>229911.98239381</v>
      </c>
      <c r="CH53" s="11"/>
      <c r="CI53" s="11">
        <f>+'[1]Консолидовани биланс државе'!CI53</f>
        <v>17109.302980190001</v>
      </c>
      <c r="CJ53" s="11">
        <f>+'[1]Консолидовани биланс државе'!CJ53</f>
        <v>15113.168453030001</v>
      </c>
      <c r="CK53" s="11">
        <f>+'[1]Консолидовани биланс државе'!CK53</f>
        <v>27488.105659459998</v>
      </c>
      <c r="CL53" s="11">
        <f>+'[1]Консолидовани биланс државе'!CL53</f>
        <v>25705.31091176</v>
      </c>
      <c r="CM53" s="11">
        <f>+'[1]Консолидовани биланс државе'!CM53</f>
        <v>35334.377820590002</v>
      </c>
      <c r="CN53" s="11">
        <f>+'[1]Консолидовани биланс државе'!CN53</f>
        <v>26215.740118929993</v>
      </c>
      <c r="CO53" s="11">
        <f>+'[1]Консолидовани биланс државе'!CO53</f>
        <v>48931.728516519986</v>
      </c>
      <c r="CP53" s="11">
        <f>+'[1]Консолидовани биланс државе'!CP53</f>
        <v>17904.588136750001</v>
      </c>
      <c r="CQ53" s="11">
        <f>+'[1]Консолидовани биланс државе'!CQ53</f>
        <v>12981.218853149992</v>
      </c>
      <c r="CR53" s="11">
        <f>+'[1]Консолидовани биланс државе'!CR53</f>
        <v>9803.8963125100108</v>
      </c>
      <c r="CS53" s="11">
        <f>+'[1]Консолидовани биланс државе'!CS53</f>
        <v>18671.179679550005</v>
      </c>
      <c r="CT53" s="11">
        <f>+'[1]Консолидовани биланс државе'!CT53</f>
        <v>21307.947650939979</v>
      </c>
      <c r="CU53" s="11">
        <f>+'[1]Консолидовани биланс државе'!CU53</f>
        <v>276566.56509337999</v>
      </c>
      <c r="CV53" s="11"/>
      <c r="CW53" s="11">
        <f>+'[1]Консолидовани биланс државе'!CW53</f>
        <v>17642.321315320001</v>
      </c>
      <c r="CX53" s="11">
        <f>+'[1]Консолидовани биланс државе'!CX53</f>
        <v>30051.381865009997</v>
      </c>
      <c r="CY53" s="11">
        <f>+'[1]Консолидовани биланс државе'!CY53</f>
        <v>13594.050094970002</v>
      </c>
      <c r="CZ53" s="11">
        <f>+'[1]Консолидовани биланс државе'!CZ53</f>
        <v>20597.30337329</v>
      </c>
      <c r="DA53" s="11">
        <f>+'[1]Консолидовани биланс државе'!DA53</f>
        <v>26282.369892259998</v>
      </c>
      <c r="DB53" s="11">
        <f>+'[1]Консолидовани биланс државе'!DB53</f>
        <v>20923.023595829993</v>
      </c>
      <c r="DC53" s="11">
        <f>+'[1]Консолидовани биланс државе'!DC53</f>
        <v>29123.537479160012</v>
      </c>
      <c r="DD53" s="11">
        <f>+'[1]Консолидовани биланс државе'!DD53</f>
        <v>26648.687635509996</v>
      </c>
      <c r="DE53" s="11">
        <f>+'[1]Консолидовани биланс државе'!DE53</f>
        <v>23735.668431049988</v>
      </c>
      <c r="DF53" s="11">
        <f>+'[1]Консолидовани биланс државе'!DF53</f>
        <v>27357.188620779983</v>
      </c>
      <c r="DG53" s="11">
        <f>+'[1]Консолидовани биланс државе'!DG53</f>
        <v>16855.630593220056</v>
      </c>
      <c r="DH53" s="11">
        <f>+'[1]Консолидовани биланс државе'!DH53</f>
        <v>16702.764645889984</v>
      </c>
      <c r="DI53" s="11">
        <f>+'[1]Консолидовани биланс државе'!DI53</f>
        <v>269513.92754229001</v>
      </c>
      <c r="DJ53" s="11"/>
      <c r="DK53" s="11">
        <f>+'[1]Консолидовани биланс државе'!DK53</f>
        <v>43097.116873609993</v>
      </c>
      <c r="DL53" s="11">
        <f>+'[1]Консолидовани биланс државе'!DL53</f>
        <v>35940.290310009994</v>
      </c>
      <c r="DM53" s="11">
        <f>+'[1]Консолидовани биланс државе'!DM53</f>
        <v>12676.868834210005</v>
      </c>
      <c r="DN53" s="11">
        <f>+'[1]Консолидовани биланс државе'!DN53</f>
        <v>41096.791696650012</v>
      </c>
      <c r="DO53" s="11">
        <f>+'[1]Консолидовани биланс државе'!DO53</f>
        <v>40297.019776649991</v>
      </c>
      <c r="DP53" s="11">
        <f>+'[1]Консолидовани биланс државе'!DP53</f>
        <v>15656.97037735001</v>
      </c>
      <c r="DQ53" s="11">
        <f>+'[1]Консолидовани биланс државе'!DQ53</f>
        <v>22235.97166684999</v>
      </c>
      <c r="DR53" s="11">
        <f>+'[1]Консолидовани биланс државе'!DR53</f>
        <v>19852.512975389996</v>
      </c>
      <c r="DS53" s="11">
        <f>+'[1]Консолидовани биланс државе'!DS53</f>
        <v>17914.144537469987</v>
      </c>
      <c r="DT53" s="11">
        <f>+'[1]Консолидовани биланс државе'!DT53</f>
        <v>23981.104416580005</v>
      </c>
      <c r="DU53" s="11">
        <f>+'[1]Консолидовани биланс државе'!DU53</f>
        <v>27567.914108560002</v>
      </c>
      <c r="DV53" s="11">
        <f>+'[1]Консолидовани биланс државе'!DV53</f>
        <v>31941.976465499971</v>
      </c>
      <c r="DW53" s="11">
        <f>+'[1]Консолидовани биланс државе'!DW53</f>
        <v>332258.68203883001</v>
      </c>
      <c r="DX53" s="11"/>
      <c r="DY53" s="11">
        <f>+'[1]Консолидовани биланс државе'!DY53</f>
        <v>27940.699183930003</v>
      </c>
      <c r="DZ53" s="11">
        <f>+'[1]Консолидовани биланс државе'!DZ53</f>
        <v>24317.194377560001</v>
      </c>
      <c r="EA53" s="11">
        <f>+'[1]Консолидовани биланс државе'!EA53</f>
        <v>26776.313618749995</v>
      </c>
      <c r="EB53" s="11">
        <f>+'[1]Консолидовани биланс државе'!EB53</f>
        <v>40954.036478769987</v>
      </c>
      <c r="EC53" s="11">
        <f>+'[1]Консолидовани биланс државе'!EC53</f>
        <v>41177.079913860005</v>
      </c>
      <c r="ED53" s="11">
        <f>+'[1]Консолидовани биланс државе'!ED53</f>
        <v>66959.318465980046</v>
      </c>
      <c r="EE53" s="11">
        <f>+'[1]Консолидовани биланс државе'!EE53</f>
        <v>18675.146767939957</v>
      </c>
      <c r="EF53" s="11">
        <f>+'[1]Консолидовани биланс државе'!EF53</f>
        <v>14370.946047220032</v>
      </c>
      <c r="EG53" s="11">
        <f>+'[1]Консолидовани биланс државе'!EG53</f>
        <v>11593.447110939982</v>
      </c>
      <c r="EH53" s="11">
        <f>+'[1]Консолидовани биланс државе'!EH53</f>
        <v>12725.051354900001</v>
      </c>
      <c r="EI53" s="11">
        <f>+'[1]Консолидовани биланс државе'!EI53</f>
        <v>23932.929701079975</v>
      </c>
      <c r="EJ53" s="11">
        <f>+'[1]Консолидовани биланс државе'!EJ53</f>
        <v>28565.223625920018</v>
      </c>
      <c r="EK53" s="11">
        <f>+'[1]Консолидовани биланс државе'!EK53</f>
        <v>337987.38664685003</v>
      </c>
      <c r="EL53" s="11">
        <f>+'[1]Консолидовани биланс државе'!EL53</f>
        <v>337987.38664685003</v>
      </c>
      <c r="EM53" s="11"/>
      <c r="EN53" s="11">
        <f>+'[1]Консолидовани биланс државе'!EN53</f>
        <v>42401.113349750005</v>
      </c>
      <c r="EO53" s="11">
        <f>+'[1]Консолидовани биланс државе'!EO53</f>
        <v>21629.301658929995</v>
      </c>
      <c r="EP53" s="11">
        <f>+'[1]Консолидовани биланс државе'!EP53</f>
        <v>67363.562606189997</v>
      </c>
      <c r="EQ53" s="11">
        <f>+'[1]Консолидовани биланс државе'!EQ53</f>
        <v>47659.528292219999</v>
      </c>
      <c r="ER53" s="11">
        <f>+'[1]Консолидовани биланс државе'!ER53</f>
        <v>37906.86653988999</v>
      </c>
      <c r="ES53" s="11">
        <f>+'[1]Консолидовани биланс државе'!ES53</f>
        <v>57804.10321057</v>
      </c>
      <c r="ET53" s="11">
        <f>+'[1]Консолидовани биланс државе'!ET53</f>
        <v>26156.561578099998</v>
      </c>
      <c r="EU53" s="11">
        <f>+'[1]Консолидовани биланс државе'!EU53</f>
        <v>20340.403725350017</v>
      </c>
      <c r="EV53" s="11">
        <f>+'[1]Консолидовани биланс државе'!EV53</f>
        <v>24354.058507919981</v>
      </c>
      <c r="EW53" s="11">
        <f>+'[1]Консолидовани биланс државе'!EW53</f>
        <v>30205.144531080001</v>
      </c>
      <c r="EX53" s="11">
        <f>+'[1]Консолидовани биланс државе'!EX53</f>
        <v>35466.721078869981</v>
      </c>
      <c r="EY53" s="11">
        <f>+'[1]Консолидовани биланс државе'!EY53</f>
        <v>34350.212346160057</v>
      </c>
      <c r="EZ53" s="11">
        <f>+'[1]Консолидовани биланс државе'!EZ53</f>
        <v>445637.57742503006</v>
      </c>
      <c r="FA53" s="11">
        <f>+'[1]Консолидовани биланс државе'!FA53</f>
        <v>445637.57742503006</v>
      </c>
      <c r="FB53" s="11">
        <f>+'[1]Консолидовани биланс државе'!FB53</f>
        <v>24984.097832610001</v>
      </c>
      <c r="FC53" s="11">
        <f>+'[1]Консолидовани биланс државе'!FC53</f>
        <v>61074.700578049997</v>
      </c>
      <c r="FD53" s="11">
        <f>+'[1]Консолидовани биланс државе'!FD53</f>
        <v>43632.766299970004</v>
      </c>
      <c r="FE53" s="11">
        <f>+'[1]Консолидовани биланс државе'!FE53</f>
        <v>27208.295225779992</v>
      </c>
      <c r="FF53" s="11">
        <f>+'[1]Консолидовани биланс државе'!FF53</f>
        <v>56003.703980450002</v>
      </c>
      <c r="FG53" s="11">
        <f>+'[1]Консолидовани биланс државе'!FG53</f>
        <v>75174.213070340003</v>
      </c>
      <c r="FH53" s="11">
        <f>+'[1]Консолидовани биланс државе'!FH53</f>
        <v>13602.016061300008</v>
      </c>
      <c r="FI53" s="11">
        <f>+'[1]Консолидовани биланс државе'!FI53</f>
        <v>32133.504013120015</v>
      </c>
      <c r="FJ53" s="11">
        <f>+'[1]Консолидовани биланс државе'!FJ53</f>
        <v>18819.34638454</v>
      </c>
      <c r="FK53" s="11">
        <f>+'[1]Консолидовани биланс државе'!FK53</f>
        <v>28252.506451309964</v>
      </c>
      <c r="FL53" s="11">
        <f>+'[1]Консолидовани биланс државе'!FL53</f>
        <v>26334.505426100011</v>
      </c>
      <c r="FM53" s="11">
        <f>+'[1]Консолидовани биланс државе'!FM53</f>
        <v>35926.811163260034</v>
      </c>
      <c r="FN53" s="11">
        <f>+'[1]Консолидовани биланс државе'!FN53</f>
        <v>443146.46648683003</v>
      </c>
      <c r="FO53" s="11">
        <f>+'[1]Консолидовани биланс државе'!FO53</f>
        <v>443146.46648683003</v>
      </c>
      <c r="FP53" s="11">
        <f>+'[1]Консолидовани биланс државе'!FP53</f>
        <v>34156.597602110007</v>
      </c>
      <c r="FQ53" s="11">
        <f>+'[1]Консолидовани биланс државе'!FQ53</f>
        <v>43697.948510920003</v>
      </c>
      <c r="FR53" s="11">
        <f>+'[1]Консолидовани биланс државе'!FR53</f>
        <v>17975.756456200001</v>
      </c>
      <c r="FS53" s="11">
        <f>+'[1]Консолидовани биланс државе'!FS53</f>
        <v>33688.605273979992</v>
      </c>
      <c r="FT53" s="11">
        <f>+'[1]Консолидовани биланс државе'!FT53</f>
        <v>45350.031949459983</v>
      </c>
      <c r="FU53" s="11">
        <f>+'[1]Консолидовани биланс државе'!FU53</f>
        <v>30397.462000150008</v>
      </c>
      <c r="FV53" s="11">
        <f>+'[1]Консолидовани биланс државе'!FV53</f>
        <v>31568.282002879991</v>
      </c>
      <c r="FW53" s="11">
        <f>+'[1]Консолидовани биланс државе'!FW53</f>
        <v>11548.399136370015</v>
      </c>
      <c r="FX53" s="11">
        <f>+'[1]Консолидовани биланс државе'!FX53</f>
        <v>26774.995666799987</v>
      </c>
      <c r="FY53" s="11">
        <f>+'[1]Консолидовани биланс државе'!FY53</f>
        <v>20880.080329620054</v>
      </c>
      <c r="FZ53" s="11">
        <f>+'[1]Консолидовани биланс државе'!FZ53</f>
        <v>25937.496625989988</v>
      </c>
      <c r="GA53" s="11">
        <f>+'[1]Консолидовани биланс државе'!GA53</f>
        <v>33105.60609395997</v>
      </c>
      <c r="GB53" s="11">
        <f>+'[1]Консолидовани биланс државе'!GB53</f>
        <v>355081.26164843992</v>
      </c>
      <c r="GC53" s="11">
        <f>+'[1]Консолидовани биланс државе'!GD53</f>
        <v>18922.8564114687</v>
      </c>
      <c r="GD53" s="11">
        <f>+'[1]Консолидовани биланс државе'!GE53</f>
        <v>43851.722353909987</v>
      </c>
      <c r="GE53" s="11">
        <f>+'[1]Консолидовани биланс државе'!GF53</f>
        <v>58782.826839120011</v>
      </c>
      <c r="GF53" s="11">
        <f>+'[1]Консолидовани биланс државе'!GG53</f>
        <v>45809.903326100015</v>
      </c>
      <c r="GG53" s="11">
        <f>+'[1]Консолидовани биланс државе'!GH53</f>
        <v>11557.940017329995</v>
      </c>
      <c r="GH53" s="11">
        <f>+'[1]Консолидовани биланс државе'!GI53</f>
        <v>15727.050252000307</v>
      </c>
      <c r="GI53" s="11">
        <f>+'[1]Консолидовани биланс државе'!GJ53</f>
        <v>7630.4573433896885</v>
      </c>
      <c r="GJ53" s="11">
        <f>+'[1]Консолидовани биланс државе'!GK53</f>
        <v>5966.9956793999945</v>
      </c>
      <c r="GK53" s="11">
        <f>+'[1]Консолидовани биланс државе'!GL53</f>
        <v>3629.1666561999818</v>
      </c>
      <c r="GL53" s="11">
        <f>+'[1]Консолидовани биланс државе'!GM53</f>
        <v>5977.4555227999936</v>
      </c>
      <c r="GM53" s="11">
        <f>+'[1]Консолидовани биланс државе'!GN53</f>
        <v>24564.722827890018</v>
      </c>
      <c r="GN53" s="11">
        <f>+'[1]Консолидовани биланс државе'!GO53</f>
        <v>22540.915404600004</v>
      </c>
      <c r="GO53" s="11">
        <f>+'[1]Консолидовани биланс државе'!GP53</f>
        <v>264962.01263420866</v>
      </c>
      <c r="GP53" s="11">
        <f>+'[1]Консолидовани биланс државе'!GQ53</f>
        <v>264962.01263420866</v>
      </c>
      <c r="GQ53" s="11"/>
      <c r="GR53" s="11">
        <f>+'[1]Консолидовани биланс државе'!GS53</f>
        <v>54643.336805709994</v>
      </c>
      <c r="GS53" s="11">
        <f>+'[1]Консолидовани биланс државе'!GT53</f>
        <v>104505.92085023005</v>
      </c>
      <c r="GT53" s="11">
        <f>+'[1]Консолидовани биланс државе'!GU53</f>
        <v>308.42219000994749</v>
      </c>
      <c r="GU53" s="11">
        <f>+'[1]Консолидовани биланс државе'!GV53</f>
        <v>11249.160629200043</v>
      </c>
      <c r="GV53" s="11">
        <f>+'[1]Консолидовани биланс државе'!GW53</f>
        <v>36140.274053299989</v>
      </c>
      <c r="GW53" s="11">
        <f>+'[1]Консолидовани биланс државе'!GX53</f>
        <v>42626.700917900023</v>
      </c>
      <c r="GX53" s="11">
        <f>+'[1]Консолидовани биланс државе'!GY53</f>
        <v>1494.8921494800134</v>
      </c>
      <c r="GY53" s="11">
        <f>+'[1]Консолидовани биланс државе'!GZ53</f>
        <v>15609.149839529999</v>
      </c>
      <c r="GZ53" s="11">
        <f>+'[1]Консолидовани биланс државе'!HA53</f>
        <v>8304.5639019999689</v>
      </c>
      <c r="HA53" s="11">
        <f>+'[1]Консолидовани биланс државе'!HB53</f>
        <v>18266.244061970032</v>
      </c>
      <c r="HB53" s="11">
        <f>+'[1]Консолидовани биланс државе'!HC53</f>
        <v>802.25399999999991</v>
      </c>
      <c r="HC53" s="11">
        <f>+'[1]Консолидовани биланс државе'!HD53</f>
        <v>15577.172023199995</v>
      </c>
      <c r="HD53" s="11">
        <f>+'[1]Консолидовани биланс државе'!HE53</f>
        <v>309528.09142253007</v>
      </c>
      <c r="HE53" s="11">
        <f>+'[1]Консолидовани биланс државе'!HF53</f>
        <v>309528.09142253007</v>
      </c>
      <c r="HF53" s="11">
        <f>+'[1]Консолидовани биланс државе'!HG53</f>
        <v>12214.177</v>
      </c>
      <c r="HG53" s="11">
        <f>+'[1]Консолидовани биланс државе'!HH53</f>
        <v>11253.463295299998</v>
      </c>
      <c r="HH53" s="11">
        <f>+'[1]Консолидовани биланс државе'!HI53</f>
        <v>23943.484212089999</v>
      </c>
      <c r="HI53" s="11">
        <f>+'[1]Консолидовани биланс државе'!HJ53</f>
        <v>83872.710999999996</v>
      </c>
      <c r="HJ53" s="11">
        <f>+'[1]Консолидовани биланс државе'!HK53</f>
        <v>376.8045158899987</v>
      </c>
      <c r="HK53" s="11">
        <f>+'[1]Консолидовани биланс државе'!HL53</f>
        <v>6402.3586754800108</v>
      </c>
      <c r="HL53" s="11">
        <f>+'[1]Консолидовани биланс државе'!HM53</f>
        <v>398.05549516998292</v>
      </c>
      <c r="HM53" s="11">
        <f>+'[1]Консолидовани биланс државе'!HN53</f>
        <v>1586.0656571399993</v>
      </c>
      <c r="HN53" s="11">
        <f>+'[1]Консолидовани биланс државе'!HO53</f>
        <v>7074.7167691000059</v>
      </c>
      <c r="HO53" s="11">
        <f>+'[1]Консолидовани биланс државе'!HP53</f>
        <v>20616.831368170027</v>
      </c>
      <c r="HP53" s="11">
        <f>+'[1]Консолидовани биланс државе'!HQ53</f>
        <v>3584.16261691</v>
      </c>
      <c r="HQ53" s="11">
        <f>+'[1]Консолидовани биланс државе'!HR53</f>
        <v>7683.7359325499883</v>
      </c>
      <c r="HR53" s="11">
        <f>+'[1]Консолидовани биланс државе'!HS53</f>
        <v>179006.56653779998</v>
      </c>
      <c r="HS53" s="11">
        <f>+'[1]Консолидовани биланс државе'!HT53</f>
        <v>179006.56653779998</v>
      </c>
      <c r="HT53" s="11">
        <f>+'[1]Консолидовани биланс државе'!HU53</f>
        <v>328.99606275000002</v>
      </c>
      <c r="HU53" s="11">
        <f>+'[1]Консолидовани биланс државе'!HV53</f>
        <v>23707.56017986</v>
      </c>
      <c r="HV53" s="11">
        <f>+'[1]Консолидовани биланс државе'!HW53</f>
        <v>26156.67906156999</v>
      </c>
      <c r="HW53" s="11">
        <f>+'[1]Консолидовани биланс државе'!HX53</f>
        <v>39336.543557479999</v>
      </c>
      <c r="HX53" s="11">
        <f>+'[1]Консолидовани биланс државе'!HY53</f>
        <v>421.02826592000184</v>
      </c>
      <c r="HY53" s="11">
        <f>+'[1]Консолидовани биланс државе'!HZ53</f>
        <v>13168.486112399994</v>
      </c>
      <c r="HZ53" s="11">
        <f>+'[1]Консолидовани биланс државе'!IA53</f>
        <v>543.34043185002133</v>
      </c>
      <c r="IA53" s="11">
        <f>+'[1]Консолидовани биланс државе'!IB53</f>
        <v>10135.089964649986</v>
      </c>
      <c r="IB53" s="11">
        <f>+'[1]Консолидовани биланс државе'!IC53</f>
        <v>34707.877795949993</v>
      </c>
      <c r="IC53" s="11">
        <f>+'[1]Консолидовани биланс државе'!ID53</f>
        <v>7999.7832318599912</v>
      </c>
      <c r="ID53" s="11">
        <f>+'[1]Консолидовани биланс државе'!IE53</f>
        <v>7120.1250942300003</v>
      </c>
      <c r="IE53" s="11">
        <f>+'[1]Консолидовани биланс државе'!IF53</f>
        <v>3847.3119646900118</v>
      </c>
      <c r="IF53" s="11">
        <f>+'[1]Консолидовани биланс државе'!IG53</f>
        <v>167472.82172320999</v>
      </c>
      <c r="IG53" s="11">
        <f>+'[1]Консолидовани биланс државе'!IH53</f>
        <v>167472.82172320999</v>
      </c>
      <c r="IH53" s="11">
        <f>+'[1]Консолидовани биланс државе'!II53</f>
        <v>87768.160308739985</v>
      </c>
      <c r="II53" s="11">
        <f>+'[1]Консолидовани биланс државе'!IJ53</f>
        <v>65752.336412530043</v>
      </c>
      <c r="IJ53" s="11">
        <f>+'[1]Консолидовани биланс државе'!IK53</f>
        <v>821.38219467998533</v>
      </c>
      <c r="IK53" s="11">
        <f>+'[1]Консолидовани биланс државе'!IL53</f>
        <v>665.91947876998904</v>
      </c>
      <c r="IL53" s="11">
        <f>+'[1]Консолидовани биланс државе'!IM53</f>
        <v>49614.240762919995</v>
      </c>
      <c r="IM53" s="11">
        <f>+'[1]Консолидовани биланс државе'!IN53</f>
        <v>13573.768168780016</v>
      </c>
      <c r="IN53" s="11">
        <f>+'[1]Консолидовани биланс државе'!IO53</f>
        <v>9579.5215162499699</v>
      </c>
      <c r="IO53" s="11">
        <f>+'[1]Консолидовани биланс државе'!IP53</f>
        <v>1991.173196809995</v>
      </c>
      <c r="IP53" s="11">
        <f>+'[1]Консолидовани биланс државе'!IQ53</f>
        <v>904.77754220003044</v>
      </c>
      <c r="IQ53" s="11">
        <f>+'[1]Консолидовани биланс државе'!IR53</f>
        <v>846.89135039998837</v>
      </c>
      <c r="IR53" s="11">
        <f>+'[1]Консолидовани биланс државе'!IS53</f>
        <v>6434.6258666700014</v>
      </c>
      <c r="IS53" s="11">
        <f>+'[1]Консолидовани биланс државе'!IT53</f>
        <v>1389.7951542099663</v>
      </c>
      <c r="IT53" s="11">
        <f>+'[1]Консолидовани биланс државе'!IU53</f>
        <v>239342.59195296004</v>
      </c>
      <c r="IU53" s="59">
        <f>+'[1]Консолидовани биланс државе'!IV53</f>
        <v>239342.59195296004</v>
      </c>
      <c r="IV53" s="11">
        <f>+'[1]Консолидовани биланс државе'!IW53</f>
        <v>113109.0742248201</v>
      </c>
      <c r="IW53" s="11">
        <f>+'[1]Консолидовани биланс државе'!IX53</f>
        <v>1976.3594706199158</v>
      </c>
      <c r="IX53" s="11">
        <f>+'[1]Консолидовани биланс државе'!IY53</f>
        <v>78649.756774610127</v>
      </c>
      <c r="IY53" s="11">
        <f>+'[1]Консолидовани биланс државе'!IZ53</f>
        <v>59280.502810829996</v>
      </c>
      <c r="IZ53" s="11">
        <f>+'[1]Консолидовани биланс државе'!JA53</f>
        <v>890.40971495999179</v>
      </c>
      <c r="JA53" s="11">
        <f>+'[1]Консолидовани биланс државе'!JB53</f>
        <v>1710.3363469599751</v>
      </c>
      <c r="JB53" s="11">
        <f>+'[1]Консолидовани биланс државе'!JC53</f>
        <v>94975.029351170015</v>
      </c>
      <c r="JC53" s="11">
        <f>+'[1]Консолидовани биланс државе'!JD53</f>
        <v>32354.184088339924</v>
      </c>
      <c r="JD53" s="11">
        <f>+'[1]Консолидовани биланс државе'!JE53</f>
        <v>2093.0950924023145</v>
      </c>
      <c r="JE53" s="11">
        <f>+'[1]Консолидовани биланс државе'!JF53</f>
        <v>902.00104628765132</v>
      </c>
      <c r="JF53" s="11">
        <f>+'[1]Консолидовани биланс државе'!JG53</f>
        <v>623.17385169232637</v>
      </c>
      <c r="JG53" s="11">
        <f>+'[1]Консолидовани биланс државе'!JH53</f>
        <v>1852.4665282500146</v>
      </c>
      <c r="JH53" s="11">
        <f>+'[1]Консолидовани биланс државе'!JI53</f>
        <v>388416.38930094236</v>
      </c>
      <c r="JI53" s="59">
        <f>+'[1]Консолидовани биланс државе'!JJ53</f>
        <v>388416.38930094236</v>
      </c>
      <c r="JJ53" s="11">
        <f>+'[1]Консолидовани биланс државе'!JK53</f>
        <v>102372.38138878002</v>
      </c>
      <c r="JK53" s="11">
        <f>+'[1]Консолидовани биланс државе'!JL53</f>
        <v>17413.503713980008</v>
      </c>
      <c r="JL53" s="11">
        <f>+'[1]Консолидовани биланс државе'!JM53</f>
        <v>3255.6179872300104</v>
      </c>
      <c r="JM53" s="11">
        <f>+'[1]Консолидовани биланс државе'!JN53</f>
        <v>16864.132883070004</v>
      </c>
      <c r="JN53" s="11">
        <f>+'[1]Консолидовани биланс државе'!JO53</f>
        <v>1458.9866346799945</v>
      </c>
      <c r="JO53" s="11">
        <f>+'[1]Консолидовани биланс државе'!JP53</f>
        <v>1666.2003739900074</v>
      </c>
      <c r="JP53" s="11">
        <f>+'[1]Консолидовани биланс државе'!JQ53</f>
        <v>2827.2929527799961</v>
      </c>
      <c r="JQ53" s="11">
        <f>+'[1]Консолидовани биланс државе'!JR53</f>
        <v>15846.98756651998</v>
      </c>
      <c r="JR53" s="11">
        <f>+'[1]Консолидовани биланс државе'!JS53</f>
        <v>3271.5057237899973</v>
      </c>
      <c r="JS53" s="11">
        <f>+'[1]Консолидовани биланс државе'!JT53</f>
        <v>20064.923988589988</v>
      </c>
      <c r="JT53" s="11">
        <f>+'[1]Консолидовани биланс државе'!JU53</f>
        <v>1915.8496416499795</v>
      </c>
      <c r="JU53" s="11">
        <f>+'[1]Консолидовани биланс државе'!JV53</f>
        <v>7414.1452449300095</v>
      </c>
      <c r="JV53" s="11">
        <f>+'[1]Консолидовани биланс државе'!JW53</f>
        <v>194371.52809998998</v>
      </c>
      <c r="JW53" s="59">
        <f>+'[1]Консолидовани биланс државе'!JX53</f>
        <v>194371.52809998998</v>
      </c>
      <c r="JX53" s="11">
        <f>+'[1]Консолидовани биланс државе'!JY53</f>
        <v>106879.91722931</v>
      </c>
      <c r="JY53" s="11">
        <f>+'[1]Консолидовани биланс државе'!JZ53</f>
        <v>3395.710842720001</v>
      </c>
      <c r="JZ53" s="11">
        <f>+'[1]Консолидовани биланс државе'!KA53</f>
        <v>2416.4142585100035</v>
      </c>
      <c r="KA53" s="11">
        <f>+'[1]Консолидовани биланс државе'!KB53</f>
        <v>4882.9733731200031</v>
      </c>
      <c r="KB53" s="11">
        <f>+'[1]Консолидовани биланс државе'!KC53</f>
        <v>2246.036260049993</v>
      </c>
      <c r="KC53" s="11">
        <f>+'[1]Консолидовани биланс државе'!KD53</f>
        <v>11349.054821529997</v>
      </c>
      <c r="KD53" s="11">
        <f>+'[1]Консолидовани биланс државе'!KE53</f>
        <v>119322.19413574999</v>
      </c>
      <c r="KE53" s="11">
        <f>+'[1]Консолидовани биланс државе'!KF53</f>
        <v>1575.220193829997</v>
      </c>
      <c r="KF53" s="11">
        <f>+'[1]Консолидовани биланс државе'!KG53</f>
        <v>2236.8028738899898</v>
      </c>
      <c r="KG53" s="11">
        <f>+'[1]Консолидовани биланс државе'!KH53</f>
        <v>3514.002147449999</v>
      </c>
      <c r="KH53" s="11">
        <f>+'[1]Консолидовани биланс државе'!KI53</f>
        <v>960.36723656005211</v>
      </c>
      <c r="KI53" s="11">
        <f>+'[1]Консолидовани биланс државе'!KJ53</f>
        <v>7265.9488168599328</v>
      </c>
      <c r="KJ53" s="11">
        <f>+'[1]Консолидовани биланс државе'!KK53</f>
        <v>110275.62807203</v>
      </c>
      <c r="KK53" s="59">
        <f>+'[1]Консолидовани биланс државе'!KL53</f>
        <v>266044.64218958002</v>
      </c>
      <c r="KL53" s="11">
        <f>+'[1]Консолидовани биланс државе'!KM53</f>
        <v>154221.95433705003</v>
      </c>
      <c r="KM53" s="11">
        <f>+'[1]Консолидовани биланс државе'!KN53</f>
        <v>19356.924551640008</v>
      </c>
      <c r="KN53" s="11">
        <f>+'[1]Консолидовани биланс државе'!KO53</f>
        <v>0</v>
      </c>
      <c r="KO53" s="11">
        <f>+'[1]Консолидовани биланс државе'!KP53</f>
        <v>0</v>
      </c>
      <c r="KP53" s="11">
        <f>+'[1]Консолидовани биланс државе'!KQ53</f>
        <v>0</v>
      </c>
      <c r="KQ53" s="11">
        <f>+'[1]Консолидовани биланс државе'!KR53</f>
        <v>0</v>
      </c>
      <c r="KR53" s="11">
        <f>+'[1]Консолидовани биланс државе'!KS53</f>
        <v>0</v>
      </c>
      <c r="KS53" s="11">
        <f>+'[1]Консолидовани биланс државе'!KT53</f>
        <v>0</v>
      </c>
      <c r="KT53" s="11">
        <f>+'[1]Консолидовани биланс државе'!KU53</f>
        <v>0</v>
      </c>
      <c r="KU53" s="11">
        <f>+'[1]Консолидовани биланс државе'!KV53</f>
        <v>0</v>
      </c>
      <c r="KV53" s="11">
        <f>+'[1]Консолидовани биланс државе'!KW53</f>
        <v>0</v>
      </c>
      <c r="KW53" s="11">
        <f>+'[1]Консолидовани биланс државе'!KX53</f>
        <v>0</v>
      </c>
      <c r="KX53" s="11">
        <f>+'[1]Консолидовани биланс државе'!KY53</f>
        <v>173578.87888869003</v>
      </c>
      <c r="KY53" s="59">
        <f>+'[1]Консолидовани биланс државе'!KZ53</f>
        <v>173578.87888869003</v>
      </c>
      <c r="KZ53" s="59">
        <f>+'[1]Консолидовани биланс државе'!LA53</f>
        <v>157.40457064122231</v>
      </c>
      <c r="LA53" s="12">
        <f>+'[1]Консолидовани биланс државе'!LB53</f>
        <v>153.5654347719242</v>
      </c>
    </row>
    <row r="54" spans="1:313" s="95" customFormat="1" ht="16.350000000000001" customHeight="1" x14ac:dyDescent="0.45">
      <c r="A54" s="94"/>
      <c r="B54" s="19" t="s">
        <v>51</v>
      </c>
      <c r="C54" s="11">
        <f>+'[1]Консолидовани биланс државе'!C54</f>
        <v>0</v>
      </c>
      <c r="D54" s="11">
        <f>+'[1]Консолидовани биланс државе'!D54</f>
        <v>0</v>
      </c>
      <c r="E54" s="11">
        <f>+'[1]Консолидовани биланс државе'!E54</f>
        <v>279.22611405000004</v>
      </c>
      <c r="F54" s="11">
        <f>+'[1]Консолидовани биланс државе'!F54</f>
        <v>0</v>
      </c>
      <c r="G54" s="11">
        <f>+'[1]Консолидовани биланс државе'!G54</f>
        <v>0</v>
      </c>
      <c r="H54" s="11">
        <f>+'[1]Консолидовани биланс државе'!H54</f>
        <v>0</v>
      </c>
      <c r="I54" s="11">
        <f>+'[1]Консолидовани биланс државе'!I54</f>
        <v>560.93670046</v>
      </c>
      <c r="J54" s="11">
        <f>+'[1]Консолидовани биланс државе'!J54</f>
        <v>0</v>
      </c>
      <c r="K54" s="11">
        <f>+'[1]Консолидовани биланс државе'!K54</f>
        <v>290.08326818999996</v>
      </c>
      <c r="L54" s="11">
        <f>+'[1]Консолидовани биланс државе'!L54</f>
        <v>40.635305500000001</v>
      </c>
      <c r="M54" s="11">
        <f>+'[1]Консолидовани биланс државе'!M54</f>
        <v>95.108719869999888</v>
      </c>
      <c r="N54" s="11">
        <f>+'[1]Консолидовани биланс државе'!N54</f>
        <v>771.5577912900003</v>
      </c>
      <c r="O54" s="11">
        <f>+'[1]Консолидовани биланс државе'!O54</f>
        <v>2037.5478993600002</v>
      </c>
      <c r="P54" s="11"/>
      <c r="Q54" s="11">
        <f>+'[1]Консолидовани биланс државе'!Q54</f>
        <v>0</v>
      </c>
      <c r="R54" s="11">
        <f>+'[1]Консолидовани биланс државе'!R54</f>
        <v>164.889724</v>
      </c>
      <c r="S54" s="11">
        <f>+'[1]Консолидовани биланс државе'!S54</f>
        <v>1101.2106678499999</v>
      </c>
      <c r="T54" s="11">
        <f>+'[1]Консолидовани биланс државе'!T54</f>
        <v>0</v>
      </c>
      <c r="U54" s="11">
        <f>+'[1]Консолидовани биланс државе'!U54</f>
        <v>96.444036940000061</v>
      </c>
      <c r="V54" s="11">
        <f>+'[1]Консолидовани биланс државе'!V54</f>
        <v>1098.47625784</v>
      </c>
      <c r="W54" s="11">
        <f>+'[1]Консолидовани биланс државе'!W54</f>
        <v>0</v>
      </c>
      <c r="X54" s="11">
        <f>+'[1]Консолидовани биланс државе'!X54</f>
        <v>0</v>
      </c>
      <c r="Y54" s="11">
        <f>+'[1]Консолидовани биланс државе'!Y54</f>
        <v>1605.3665083599997</v>
      </c>
      <c r="Z54" s="11">
        <f>+'[1]Консолидовани биланс државе'!Z54</f>
        <v>1.636567470000267</v>
      </c>
      <c r="AA54" s="11">
        <f>+'[1]Консолидовани биланс државе'!AA54</f>
        <v>271.88741653000022</v>
      </c>
      <c r="AB54" s="11">
        <f>+'[1]Консолидовани биланс државе'!AB54</f>
        <v>26246.013664529994</v>
      </c>
      <c r="AC54" s="11">
        <f>+'[1]Консолидовани биланс државе'!AC54</f>
        <v>30585.924843519995</v>
      </c>
      <c r="AD54" s="11"/>
      <c r="AE54" s="11">
        <f>+'[1]Консолидовани биланс државе'!AE54</f>
        <v>0</v>
      </c>
      <c r="AF54" s="11">
        <f>+'[1]Консолидовани биланс државе'!AF54</f>
        <v>32.929828149999999</v>
      </c>
      <c r="AG54" s="11">
        <f>+'[1]Консолидовани биланс државе'!AG54</f>
        <v>1283.21880304</v>
      </c>
      <c r="AH54" s="11">
        <f>+'[1]Консолидовани биланс државе'!AH54</f>
        <v>160.9</v>
      </c>
      <c r="AI54" s="11">
        <f>+'[1]Консолидовани биланс државе'!AI54</f>
        <v>160.9</v>
      </c>
      <c r="AJ54" s="11">
        <f>+'[1]Консолидовани биланс државе'!AJ54</f>
        <v>393.46059169999978</v>
      </c>
      <c r="AK54" s="11">
        <f>+'[1]Консолидовани биланс државе'!AK54</f>
        <v>54.6</v>
      </c>
      <c r="AL54" s="11">
        <f>+'[1]Консолидовани биланс државе'!AL54</f>
        <v>153.60179898000001</v>
      </c>
      <c r="AM54" s="11">
        <f>+'[1]Консолидовани биланс државе'!AM54</f>
        <v>1917.2415383400003</v>
      </c>
      <c r="AN54" s="11">
        <f>+'[1]Консолидовани биланс државе'!AN54</f>
        <v>9.685754776000976E-14</v>
      </c>
      <c r="AO54" s="11">
        <f>+'[1]Консолидовани биланс државе'!AO54</f>
        <v>362.63658443000037</v>
      </c>
      <c r="AP54" s="11">
        <f>+'[1]Консолидовани биланс државе'!AP54</f>
        <v>658.2416009799997</v>
      </c>
      <c r="AQ54" s="11">
        <f>+'[1]Консолидовани биланс државе'!AQ54</f>
        <v>5177.7307456200006</v>
      </c>
      <c r="AR54" s="11"/>
      <c r="AS54" s="11">
        <f>+'[1]Консолидовани биланс државе'!AS54</f>
        <v>55.5</v>
      </c>
      <c r="AT54" s="11">
        <f>+'[1]Консолидовани биланс државе'!AT54</f>
        <v>160.12084652000001</v>
      </c>
      <c r="AU54" s="11">
        <f>+'[1]Консолидовани биланс државе'!AU54</f>
        <v>1135.4433360734001</v>
      </c>
      <c r="AV54" s="11">
        <f>+'[1]Консолидовани биланс државе'!AV54</f>
        <v>9.9999999999999995E-7</v>
      </c>
      <c r="AW54" s="11">
        <f>+'[1]Консолидовани биланс државе'!AW54</f>
        <v>376.82427841999998</v>
      </c>
      <c r="AX54" s="11">
        <f>+'[1]Консолидовани биланс државе'!AX54</f>
        <v>379.20549308</v>
      </c>
      <c r="AY54" s="11">
        <f>+'[1]Консолидовани биланс државе'!AY54</f>
        <v>52.86166692999997</v>
      </c>
      <c r="AZ54" s="11">
        <f>+'[1]Консолидовани биланс државе'!AZ54</f>
        <v>32.13638465999982</v>
      </c>
      <c r="BA54" s="11">
        <f>+'[1]Консолидовани биланс државе'!BA54</f>
        <v>2758.7524923199999</v>
      </c>
      <c r="BB54" s="11">
        <f>+'[1]Консолидовани биланс државе'!BB54</f>
        <v>2.0861625671386718E-13</v>
      </c>
      <c r="BC54" s="11">
        <f>+'[1]Консолидовани биланс државе'!BC54</f>
        <v>654.47526578000065</v>
      </c>
      <c r="BD54" s="11">
        <f>+'[1]Консолидовани биланс државе'!BD54</f>
        <v>1779.2206846065999</v>
      </c>
      <c r="BE54" s="11">
        <f>+'[1]Консолидовани биланс државе'!BE54</f>
        <v>7384.5404493900005</v>
      </c>
      <c r="BF54" s="11"/>
      <c r="BG54" s="11">
        <f>+'[1]Консолидовани биланс државе'!BG54</f>
        <v>59.1</v>
      </c>
      <c r="BH54" s="11">
        <f>+'[1]Консолидовани биланс државе'!BH54</f>
        <v>81.291755640000005</v>
      </c>
      <c r="BI54" s="11">
        <f>+'[1]Консолидовани биланс државе'!BI54</f>
        <v>3729.5754182800001</v>
      </c>
      <c r="BJ54" s="11">
        <f>+'[1]Консолидовани биланс државе'!BJ54</f>
        <v>1249.5648979999996</v>
      </c>
      <c r="BK54" s="11">
        <f>+'[1]Консолидовани биланс државе'!BK54</f>
        <v>433.9541417400003</v>
      </c>
      <c r="BL54" s="11">
        <f>+'[1]Консолидовани биланс државе'!BL54</f>
        <v>453.1213948500004</v>
      </c>
      <c r="BM54" s="11">
        <f>+'[1]Консолидовани биланс државе'!BM54</f>
        <v>1232.9079481899992</v>
      </c>
      <c r="BN54" s="11">
        <f>+'[1]Консолидовани биланс државе'!BN54</f>
        <v>-940.51019804999942</v>
      </c>
      <c r="BO54" s="11">
        <f>+'[1]Консолидовани биланс државе'!BO54</f>
        <v>2876.5488298499995</v>
      </c>
      <c r="BP54" s="11">
        <f>+'[1]Консолидовани биланс државе'!BP54</f>
        <v>12.653239270000459</v>
      </c>
      <c r="BQ54" s="11">
        <f>+'[1]Консолидовани биланс државе'!BQ54</f>
        <v>448.61724398000013</v>
      </c>
      <c r="BR54" s="11">
        <f>+'[1]Консолидовани биланс државе'!BR54</f>
        <v>982.27192306000188</v>
      </c>
      <c r="BS54" s="11">
        <f>+'[1]Консолидовани биланс државе'!BS54</f>
        <v>10619.096594810002</v>
      </c>
      <c r="BT54" s="11"/>
      <c r="BU54" s="11">
        <f>+'[1]Консолидовани биланс државе'!BU54</f>
        <v>2266.8939181900005</v>
      </c>
      <c r="BV54" s="11">
        <f>+'[1]Консолидовани биланс државе'!BV54</f>
        <v>162.80222835999999</v>
      </c>
      <c r="BW54" s="11">
        <f>+'[1]Консолидовани биланс државе'!BW54</f>
        <v>4025.2852159000004</v>
      </c>
      <c r="BX54" s="11">
        <f>+'[1]Консолидовани биланс државе'!BX54</f>
        <v>2715.7740428799989</v>
      </c>
      <c r="BY54" s="11">
        <f>+'[1]Консолидовани биланс државе'!BY54</f>
        <v>385.04070029100001</v>
      </c>
      <c r="BZ54" s="11">
        <f>+'[1]Консолидовани биланс државе'!BZ54</f>
        <v>2636.4469794500028</v>
      </c>
      <c r="CA54" s="11">
        <f>+'[1]Консолидовани биланс државе'!CA54</f>
        <v>1167.0186288363784</v>
      </c>
      <c r="CB54" s="11">
        <f>+'[1]Консолидовани биланс државе'!CB54</f>
        <v>245.35184965000113</v>
      </c>
      <c r="CC54" s="11">
        <f>+'[1]Консолидовани биланс државе'!CC54</f>
        <v>4054.1571927399996</v>
      </c>
      <c r="CD54" s="11">
        <f>+'[1]Консолидовани биланс државе'!CD54</f>
        <v>2336.7401498700006</v>
      </c>
      <c r="CE54" s="11">
        <f>+'[1]Консолидовани биланс државе'!CE54</f>
        <v>507.79749557999997</v>
      </c>
      <c r="CF54" s="11">
        <f>+'[1]Консолидовани биланс државе'!CF54</f>
        <v>2505.0265751168554</v>
      </c>
      <c r="CG54" s="11">
        <f>+'[1]Консолидовани биланс државе'!CG54</f>
        <v>23008.334976864237</v>
      </c>
      <c r="CH54" s="11"/>
      <c r="CI54" s="11">
        <f>+'[1]Консолидовани биланс државе'!CI54</f>
        <v>753.53013013999998</v>
      </c>
      <c r="CJ54" s="11">
        <f>+'[1]Консолидовани биланс државе'!CJ54</f>
        <v>325.36100267999996</v>
      </c>
      <c r="CK54" s="11">
        <f>+'[1]Консолидовани биланс државе'!CK54</f>
        <v>3879.1267748499999</v>
      </c>
      <c r="CL54" s="11">
        <f>+'[1]Консолидовани биланс државе'!CL54</f>
        <v>2491.0391827400003</v>
      </c>
      <c r="CM54" s="11">
        <f>+'[1]Консолидовани биланс државе'!CM54</f>
        <v>465.36897473999932</v>
      </c>
      <c r="CN54" s="11">
        <f>+'[1]Консолидовани биланс државе'!CN54</f>
        <v>2760.5086849199993</v>
      </c>
      <c r="CO54" s="11">
        <f>+'[1]Консолидовани биланс државе'!CO54</f>
        <v>1510.9644770602968</v>
      </c>
      <c r="CP54" s="11">
        <f>+'[1]Консолидовани биланс државе'!CP54</f>
        <v>654.85615548999976</v>
      </c>
      <c r="CQ54" s="11">
        <f>+'[1]Консолидовани биланс државе'!CQ54</f>
        <v>4330.207897119999</v>
      </c>
      <c r="CR54" s="11">
        <f>+'[1]Консолидовани биланс државе'!CR54</f>
        <v>2882.9695294900039</v>
      </c>
      <c r="CS54" s="11">
        <f>+'[1]Консолидовани биланс државе'!CS54</f>
        <v>935.50671434449748</v>
      </c>
      <c r="CT54" s="11">
        <f>+'[1]Консолидовани биланс државе'!CT54</f>
        <v>2682.0366295263093</v>
      </c>
      <c r="CU54" s="11">
        <f>+'[1]Консолидовани биланс државе'!CU54</f>
        <v>23671.476153101106</v>
      </c>
      <c r="CV54" s="11"/>
      <c r="CW54" s="11">
        <f>+'[1]Консолидовани биланс државе'!CW54</f>
        <v>1880.244779941203</v>
      </c>
      <c r="CX54" s="11">
        <f>+'[1]Консолидовани биланс државе'!CX54</f>
        <v>1664.6829311855997</v>
      </c>
      <c r="CY54" s="11">
        <f>+'[1]Консолидовани биланс државе'!CY54</f>
        <v>5860.5587824988006</v>
      </c>
      <c r="CZ54" s="11">
        <f>+'[1]Консолидовани биланс државе'!CZ54</f>
        <v>3920.5555699996016</v>
      </c>
      <c r="DA54" s="11">
        <f>+'[1]Консолидовани биланс државе'!DA54</f>
        <v>1757.6538954030987</v>
      </c>
      <c r="DB54" s="11">
        <f>+'[1]Консолидовани биланс државе'!DB54</f>
        <v>4201.3238769531508</v>
      </c>
      <c r="DC54" s="11">
        <f>+'[1]Консолидовани биланс државе'!DC54</f>
        <v>3275.9427045867742</v>
      </c>
      <c r="DD54" s="11">
        <f>+'[1]Консолидовани биланс државе'!DD54</f>
        <v>1754.9506645399997</v>
      </c>
      <c r="DE54" s="11">
        <f>+'[1]Консолидовани биланс државе'!DE54</f>
        <v>6118.2582260119998</v>
      </c>
      <c r="DF54" s="11">
        <f>+'[1]Консолидовани биланс државе'!DF54</f>
        <v>9773.0496651999983</v>
      </c>
      <c r="DG54" s="11">
        <f>+'[1]Консолидовани биланс државе'!DG54</f>
        <v>1695.0010969950029</v>
      </c>
      <c r="DH54" s="11">
        <f>+'[1]Консолидовани биланс државе'!DH54</f>
        <v>4335.0248282585617</v>
      </c>
      <c r="DI54" s="11">
        <f>+'[1]Консолидовани биланс државе'!DI54</f>
        <v>46237.247021573785</v>
      </c>
      <c r="DJ54" s="11"/>
      <c r="DK54" s="11">
        <f>+'[1]Консолидовани биланс државе'!DK54</f>
        <v>3182.2930361040462</v>
      </c>
      <c r="DL54" s="11">
        <f>+'[1]Консолидовани биланс државе'!DL54</f>
        <v>1820.84263775</v>
      </c>
      <c r="DM54" s="11">
        <f>+'[1]Консолидовани биланс државе'!DM54</f>
        <v>6182.34984592</v>
      </c>
      <c r="DN54" s="11">
        <f>+'[1]Консолидовани биланс државе'!DN54</f>
        <v>38467.156561980002</v>
      </c>
      <c r="DO54" s="11">
        <f>+'[1]Консолидовани биланс државе'!DO54</f>
        <v>1791.9370256490051</v>
      </c>
      <c r="DP54" s="11">
        <f>+'[1]Консолидовани биланс државе'!DP54</f>
        <v>4131.4812736097401</v>
      </c>
      <c r="DQ54" s="11">
        <f>+'[1]Консолидовани биланс државе'!DQ54</f>
        <v>3323.0960598343399</v>
      </c>
      <c r="DR54" s="11">
        <f>+'[1]Консолидовани биланс државе'!DR54</f>
        <v>2752.0212187386705</v>
      </c>
      <c r="DS54" s="11">
        <f>+'[1]Консолидовани биланс државе'!DS54</f>
        <v>6574.7693054802739</v>
      </c>
      <c r="DT54" s="11">
        <f>+'[1]Консолидовани биланс државе'!DT54</f>
        <v>8131.8737961553497</v>
      </c>
      <c r="DU54" s="11">
        <f>+'[1]Консолидовани биланс државе'!DU54</f>
        <v>1861.2667761570185</v>
      </c>
      <c r="DV54" s="11">
        <f>+'[1]Консолидовани биланс државе'!DV54</f>
        <v>4912.8368239774973</v>
      </c>
      <c r="DW54" s="11">
        <f>+'[1]Консолидовани биланс државе'!DW54</f>
        <v>83131.924361355952</v>
      </c>
      <c r="DX54" s="11"/>
      <c r="DY54" s="11">
        <f>+'[1]Консолидовани биланс државе'!DY54</f>
        <v>3305.3602891034197</v>
      </c>
      <c r="DZ54" s="11">
        <f>+'[1]Консолидовани биланс државе'!DZ54</f>
        <v>3110.1209953299999</v>
      </c>
      <c r="EA54" s="11">
        <f>+'[1]Консолидовани биланс државе'!EA54</f>
        <v>6973.1936450000012</v>
      </c>
      <c r="EB54" s="11">
        <f>+'[1]Консолидовани биланс државе'!EB54</f>
        <v>3156.8010039299988</v>
      </c>
      <c r="EC54" s="11">
        <f>+'[1]Консолидовани биланс државе'!EC54</f>
        <v>1957.5656639799997</v>
      </c>
      <c r="ED54" s="11">
        <f>+'[1]Консолидовани биланс државе'!ED54</f>
        <v>4754.9860522438303</v>
      </c>
      <c r="EE54" s="11">
        <f>+'[1]Консолидовани биланс државе'!EE54</f>
        <v>3171.4419915871385</v>
      </c>
      <c r="EF54" s="11">
        <f>+'[1]Консолидовани биланс државе'!EF54</f>
        <v>2997.0304934086735</v>
      </c>
      <c r="EG54" s="11">
        <f>+'[1]Консолидовани биланс државе'!EG54</f>
        <v>6378.0462061199978</v>
      </c>
      <c r="EH54" s="11">
        <f>+'[1]Консолидовани биланс државе'!EH54</f>
        <v>8048.845432940001</v>
      </c>
      <c r="EI54" s="11">
        <f>+'[1]Консолидовани биланс државе'!EI54</f>
        <v>1386.9043723830009</v>
      </c>
      <c r="EJ54" s="11">
        <f>+'[1]Консолидовани биланс државе'!EJ54</f>
        <v>4529.0111606598721</v>
      </c>
      <c r="EK54" s="11">
        <f>+'[1]Консолидовани биланс државе'!EK54</f>
        <v>49769.307306685936</v>
      </c>
      <c r="EL54" s="11">
        <f>+'[1]Консолидовани биланс државе'!EL54</f>
        <v>49769.307306685936</v>
      </c>
      <c r="EM54" s="11"/>
      <c r="EN54" s="11">
        <f>+'[1]Консолидовани биланс државе'!EN54</f>
        <v>3043.5701960599999</v>
      </c>
      <c r="EO54" s="11">
        <f>+'[1]Консолидовани биланс државе'!EO54</f>
        <v>3542.85151443</v>
      </c>
      <c r="EP54" s="11">
        <f>+'[1]Консолидовани биланс државе'!EP54</f>
        <v>8675.6756239900005</v>
      </c>
      <c r="EQ54" s="11">
        <f>+'[1]Консолидовани биланс државе'!EQ54</f>
        <v>3040.6250471000003</v>
      </c>
      <c r="ER54" s="11">
        <f>+'[1]Консолидовани биланс државе'!ER54</f>
        <v>1583.4115535799997</v>
      </c>
      <c r="ES54" s="11">
        <f>+'[1]Консолидовани биланс државе'!ES54</f>
        <v>5110.731300049998</v>
      </c>
      <c r="ET54" s="11">
        <f>+'[1]Консолидовани биланс државе'!ET54</f>
        <v>3029.0075312600029</v>
      </c>
      <c r="EU54" s="11">
        <f>+'[1]Консолидовани биланс државе'!EU54</f>
        <v>3363.1446516999968</v>
      </c>
      <c r="EV54" s="11">
        <f>+'[1]Консолидовани биланс државе'!EV54</f>
        <v>8173.4717919500054</v>
      </c>
      <c r="EW54" s="11">
        <f>+'[1]Консолидовани биланс државе'!EW54</f>
        <v>8224.7742267899994</v>
      </c>
      <c r="EX54" s="11">
        <f>+'[1]Консолидовани биланс државе'!EX54</f>
        <v>2283.0480717200016</v>
      </c>
      <c r="EY54" s="11">
        <f>+'[1]Консолидовани биланс државе'!EY54</f>
        <v>5489.5946208400055</v>
      </c>
      <c r="EZ54" s="11">
        <f>+'[1]Консолидовани биланс државе'!EZ54</f>
        <v>55559.906129470022</v>
      </c>
      <c r="FA54" s="11">
        <f>+'[1]Консолидовани биланс државе'!FA54</f>
        <v>55559.906129470022</v>
      </c>
      <c r="FB54" s="11">
        <f>+'[1]Консолидовани биланс државе'!FB54</f>
        <v>4296.5000556899995</v>
      </c>
      <c r="FC54" s="11">
        <f>+'[1]Консолидовани биланс државе'!FC54</f>
        <v>4009.5407268100003</v>
      </c>
      <c r="FD54" s="11">
        <f>+'[1]Консолидовани биланс државе'!FD54</f>
        <v>8260.3741503900001</v>
      </c>
      <c r="FE54" s="11">
        <f>+'[1]Консолидовани биланс државе'!FE54</f>
        <v>3048.95379641</v>
      </c>
      <c r="FF54" s="11">
        <f>+'[1]Консолидовани биланс државе'!FF54</f>
        <v>2772.2289917999988</v>
      </c>
      <c r="FG54" s="11">
        <f>+'[1]Консолидовани биланс државе'!FG54</f>
        <v>4727.5349536000022</v>
      </c>
      <c r="FH54" s="11">
        <f>+'[1]Консолидовани биланс државе'!FH54</f>
        <v>4711.1725607000008</v>
      </c>
      <c r="FI54" s="11">
        <f>+'[1]Консолидовани биланс државе'!FI54</f>
        <v>4649.4051777999994</v>
      </c>
      <c r="FJ54" s="11">
        <f>+'[1]Консолидовани биланс државе'!FJ54</f>
        <v>8627.4442243999947</v>
      </c>
      <c r="FK54" s="11">
        <f>+'[1]Консолидовани биланс државе'!FK54</f>
        <v>20092.995682680004</v>
      </c>
      <c r="FL54" s="11">
        <f>+'[1]Консолидовани биланс државе'!FL54</f>
        <v>2616.2054822499963</v>
      </c>
      <c r="FM54" s="11">
        <f>+'[1]Консолидовани биланс државе'!FM54</f>
        <v>4968.3786166000027</v>
      </c>
      <c r="FN54" s="11">
        <f>+'[1]Консолидовани биланс државе'!FN54</f>
        <v>72780.734419130007</v>
      </c>
      <c r="FO54" s="11">
        <f>+'[1]Консолидовани биланс државе'!FO54</f>
        <v>72780.734419130007</v>
      </c>
      <c r="FP54" s="11">
        <f>+'[1]Консолидовани биланс државе'!FP54</f>
        <v>4562.98223874</v>
      </c>
      <c r="FQ54" s="11">
        <f>+'[1]Консолидовани биланс државе'!FQ54</f>
        <v>3994.0674044199995</v>
      </c>
      <c r="FR54" s="11">
        <f>+'[1]Консолидовани биланс државе'!FR54</f>
        <v>9479.9363568400004</v>
      </c>
      <c r="FS54" s="11">
        <f>+'[1]Консолидовани биланс државе'!FS54</f>
        <v>25746.876005550006</v>
      </c>
      <c r="FT54" s="11">
        <f>+'[1]Консолидовани биланс државе'!FT54</f>
        <v>3205.810693879997</v>
      </c>
      <c r="FU54" s="11">
        <f>+'[1]Консолидовани биланс државе'!FU54</f>
        <v>5009.7854407799987</v>
      </c>
      <c r="FV54" s="11">
        <f>+'[1]Консолидовани биланс државе'!FV54</f>
        <v>7912.7127308799927</v>
      </c>
      <c r="FW54" s="11">
        <f>+'[1]Консолидовани биланс државе'!FW54</f>
        <v>17224.184000279998</v>
      </c>
      <c r="FX54" s="11">
        <f>+'[1]Консолидовани биланс државе'!FX54</f>
        <v>29080.63850179001</v>
      </c>
      <c r="FY54" s="11">
        <f>+'[1]Консолидовани биланс државе'!FY54</f>
        <v>14045.793745729996</v>
      </c>
      <c r="FZ54" s="11">
        <f>+'[1]Консолидовани биланс државе'!FZ54</f>
        <v>48845.100881110011</v>
      </c>
      <c r="GA54" s="11">
        <f>+'[1]Консолидовани биланс државе'!GA54</f>
        <v>5183.665</v>
      </c>
      <c r="GB54" s="11">
        <f>+'[1]Консолидовани биланс државе'!GB54</f>
        <v>174291.55300000001</v>
      </c>
      <c r="GC54" s="11">
        <f>+'[1]Консолидовани биланс државе'!GD54</f>
        <v>3204.1009999999997</v>
      </c>
      <c r="GD54" s="11">
        <f>+'[1]Консолидовани биланс државе'!GE54</f>
        <v>18851.261999999999</v>
      </c>
      <c r="GE54" s="11">
        <f>+'[1]Консолидовани биланс државе'!GF54</f>
        <v>13649.08965349</v>
      </c>
      <c r="GF54" s="11">
        <f>+'[1]Консолидовани биланс државе'!GG54</f>
        <v>24336.539358310001</v>
      </c>
      <c r="GG54" s="11">
        <f>+'[1]Консолидовани биланс државе'!GH54</f>
        <v>10687.738896579993</v>
      </c>
      <c r="GH54" s="11">
        <f>+'[1]Консолидовани биланс државе'!GI54</f>
        <v>10171.378848319997</v>
      </c>
      <c r="GI54" s="11">
        <f>+'[1]Консолидовани биланс државе'!GJ54</f>
        <v>15731.783270900014</v>
      </c>
      <c r="GJ54" s="11">
        <f>+'[1]Консолидовани биланс државе'!GK54</f>
        <v>15023.719972399995</v>
      </c>
      <c r="GK54" s="11">
        <f>+'[1]Консолидовани биланс државе'!GL54</f>
        <v>15980.019718270001</v>
      </c>
      <c r="GL54" s="11">
        <f>+'[1]Консолидовани биланс државе'!GM54</f>
        <v>13756.580261690007</v>
      </c>
      <c r="GM54" s="11">
        <f>+'[1]Консолидовани биланс државе'!GN54</f>
        <v>3022.6093790800019</v>
      </c>
      <c r="GN54" s="11">
        <f>+'[1]Консолидовани биланс државе'!GO54</f>
        <v>56596.12264096002</v>
      </c>
      <c r="GO54" s="11">
        <f>+'[1]Консолидовани биланс државе'!GP54</f>
        <v>201010.94500000007</v>
      </c>
      <c r="GP54" s="11">
        <f>+'[1]Консолидовани биланс државе'!GQ54</f>
        <v>201010.94500000007</v>
      </c>
      <c r="GQ54" s="11"/>
      <c r="GR54" s="11">
        <f>+'[1]Консолидовани биланс државе'!GS54</f>
        <v>5328.2902997500005</v>
      </c>
      <c r="GS54" s="11">
        <f>+'[1]Консолидовани биланс државе'!GT54</f>
        <v>4243.82955425</v>
      </c>
      <c r="GT54" s="11">
        <f>+'[1]Консолидовани биланс државе'!GU54</f>
        <v>9448.2581460000001</v>
      </c>
      <c r="GU54" s="11">
        <f>+'[1]Консолидовани биланс државе'!GV54</f>
        <v>12040.583000000001</v>
      </c>
      <c r="GV54" s="11">
        <f>+'[1]Консолидовани биланс државе'!GW54</f>
        <v>3395.7801000299987</v>
      </c>
      <c r="GW54" s="11">
        <f>+'[1]Консолидовани биланс државе'!GX54</f>
        <v>122182.78452336999</v>
      </c>
      <c r="GX54" s="11">
        <f>+'[1]Консолидовани биланс државе'!GY54</f>
        <v>10997.051376600004</v>
      </c>
      <c r="GY54" s="11">
        <f>+'[1]Консолидовани биланс државе'!GZ54</f>
        <v>4973.9061194099731</v>
      </c>
      <c r="GZ54" s="11">
        <f>+'[1]Консолидовани биланс државе'!HA54</f>
        <v>9469.1031706000067</v>
      </c>
      <c r="HA54" s="11">
        <f>+'[1]Консолидовани биланс државе'!HB54</f>
        <v>6370.4456346200259</v>
      </c>
      <c r="HB54" s="11">
        <f>+'[1]Консолидовани биланс државе'!HC54</f>
        <v>66405.289899859985</v>
      </c>
      <c r="HC54" s="11">
        <f>+'[1]Консолидовани биланс државе'!HD54</f>
        <v>15349.035083830016</v>
      </c>
      <c r="HD54" s="11">
        <f>+'[1]Консолидовани биланс државе'!HE54</f>
        <v>270204.35690831998</v>
      </c>
      <c r="HE54" s="11">
        <f>+'[1]Консолидовани биланс државе'!HF54</f>
        <v>270204.35690831998</v>
      </c>
      <c r="HF54" s="11">
        <f>+'[1]Консолидовани биланс државе'!HG54</f>
        <v>6696.415</v>
      </c>
      <c r="HG54" s="11">
        <f>+'[1]Консолидовани биланс државе'!HH54</f>
        <v>28797.406828919997</v>
      </c>
      <c r="HH54" s="11">
        <f>+'[1]Консолидовани биланс државе'!HI54</f>
        <v>10151.566171080001</v>
      </c>
      <c r="HI54" s="11">
        <f>+'[1]Консолидовани биланс државе'!HJ54</f>
        <v>3597.4589999999998</v>
      </c>
      <c r="HJ54" s="11">
        <f>+'[1]Консолидовани биланс државе'!HK54</f>
        <v>4169.5697434199983</v>
      </c>
      <c r="HK54" s="11">
        <f>+'[1]Консолидовани биланс државе'!HL54</f>
        <v>4858.05685593</v>
      </c>
      <c r="HL54" s="11">
        <f>+'[1]Консолидовани биланс државе'!HM54</f>
        <v>6473.9344022600017</v>
      </c>
      <c r="HM54" s="11">
        <f>+'[1]Консолидовани биланс државе'!HN54</f>
        <v>5020.4959819499963</v>
      </c>
      <c r="HN54" s="11">
        <f>+'[1]Консолидовани биланс државе'!HO54</f>
        <v>11791.009008470002</v>
      </c>
      <c r="HO54" s="11">
        <f>+'[1]Консолидовани биланс државе'!HP54</f>
        <v>3106.7090079700015</v>
      </c>
      <c r="HP54" s="11">
        <f>+'[1]Консолидовани биланс државе'!HQ54</f>
        <v>6104.2450788799888</v>
      </c>
      <c r="HQ54" s="11">
        <f>+'[1]Консолидовани биланс државе'!HR54</f>
        <v>116956.63792112003</v>
      </c>
      <c r="HR54" s="11">
        <f>+'[1]Консолидовани биланс државе'!HS54</f>
        <v>207723.505</v>
      </c>
      <c r="HS54" s="11">
        <f>+'[1]Консолидовани биланс државе'!HT54</f>
        <v>207723.505</v>
      </c>
      <c r="HT54" s="11">
        <f>+'[1]Консолидовани биланс државе'!HU54</f>
        <v>5488.4489999999996</v>
      </c>
      <c r="HU54" s="11">
        <f>+'[1]Консолидовани биланс државе'!HV54</f>
        <v>4970.3451002799993</v>
      </c>
      <c r="HV54" s="11">
        <f>+'[1]Консолидовани биланс државе'!HW54</f>
        <v>12074.206308739998</v>
      </c>
      <c r="HW54" s="11">
        <f>+'[1]Консолидовани биланс државе'!HX54</f>
        <v>3572.7460046300012</v>
      </c>
      <c r="HX54" s="11">
        <f>+'[1]Консолидовани биланс државе'!HY54</f>
        <v>2592.72904406</v>
      </c>
      <c r="HY54" s="11">
        <f>+'[1]Консолидовани биланс државе'!HZ54</f>
        <v>5298.2951181899998</v>
      </c>
      <c r="HZ54" s="11">
        <f>+'[1]Консолидовани биланс државе'!IA54</f>
        <v>5993</v>
      </c>
      <c r="IA54" s="11">
        <f>+'[1]Консолидовани биланс државе'!IB54</f>
        <v>1246.3806849700002</v>
      </c>
      <c r="IB54" s="11">
        <f>+'[1]Консолидовани биланс државе'!IC54</f>
        <v>89745.034774610001</v>
      </c>
      <c r="IC54" s="11">
        <f>+'[1]Консолидовани биланс државе'!ID54</f>
        <v>13845.57241732</v>
      </c>
      <c r="ID54" s="11">
        <f>+'[1]Консолидовани биланс државе'!IE54</f>
        <v>3136.06767046</v>
      </c>
      <c r="IE54" s="11">
        <f>+'[1]Консолидовани биланс државе'!IF54</f>
        <v>5759.3697646599985</v>
      </c>
      <c r="IF54" s="11">
        <f>+'[1]Консолидовани биланс државе'!IG54</f>
        <v>153722.19588791998</v>
      </c>
      <c r="IG54" s="11">
        <f>+'[1]Консолидовани биланс државе'!IH54</f>
        <v>153722.19588791998</v>
      </c>
      <c r="IH54" s="11">
        <f>+'[1]Консолидовани биланс државе'!II54</f>
        <v>5248.5371500599995</v>
      </c>
      <c r="II54" s="11">
        <f>+'[1]Консолидовани биланс државе'!IJ54</f>
        <v>5262.2687189800008</v>
      </c>
      <c r="IJ54" s="11">
        <f>+'[1]Консолидовани биланс државе'!IK54</f>
        <v>12749.871209700001</v>
      </c>
      <c r="IK54" s="11">
        <f>+'[1]Консолидовани биланс државе'!IL54</f>
        <v>14298.58124711</v>
      </c>
      <c r="IL54" s="11">
        <f>+'[1]Консолидовани биланс државе'!IM54</f>
        <v>2972.7161008899993</v>
      </c>
      <c r="IM54" s="11">
        <f>+'[1]Консолидовани биланс државе'!IN54</f>
        <v>4308.9096345300004</v>
      </c>
      <c r="IN54" s="11">
        <f>+'[1]Консолидовани биланс државе'!IO54</f>
        <v>10307.327000000001</v>
      </c>
      <c r="IO54" s="11">
        <f>+'[1]Консолидовани биланс државе'!IP54</f>
        <v>5419.2278226400003</v>
      </c>
      <c r="IP54" s="11">
        <f>+'[1]Консолидовани биланс државе'!IQ54</f>
        <v>14328.215815649999</v>
      </c>
      <c r="IQ54" s="11">
        <f>+'[1]Консолидовани биланс државе'!IR54</f>
        <v>13706.820764479999</v>
      </c>
      <c r="IR54" s="11">
        <f>+'[1]Консолидовани биланс државе'!IS54</f>
        <v>3257.7460384300002</v>
      </c>
      <c r="IS54" s="11">
        <f>+'[1]Консолидовани биланс државе'!IT54</f>
        <v>6613.9013717200005</v>
      </c>
      <c r="IT54" s="11">
        <f>+'[1]Консолидовани биланс државе'!IU54</f>
        <v>98474.122874190012</v>
      </c>
      <c r="IU54" s="59">
        <f>+'[1]Консолидовани биланс државе'!IV54</f>
        <v>98474.122874190012</v>
      </c>
      <c r="IV54" s="11">
        <f>+'[1]Консолидовани биланс државе'!IW54</f>
        <v>6543.5332500600007</v>
      </c>
      <c r="IW54" s="11">
        <f>+'[1]Консолидовани биланс државе'!IX54</f>
        <v>5406.9958176700002</v>
      </c>
      <c r="IX54" s="11">
        <f>+'[1]Консолидовани биланс државе'!IY54</f>
        <v>14666.83832608</v>
      </c>
      <c r="IY54" s="11">
        <f>+'[1]Консолидовани биланс државе'!IZ54</f>
        <v>18072.88256749474</v>
      </c>
      <c r="IZ54" s="11">
        <f>+'[1]Консолидовани биланс државе'!JA54</f>
        <v>7429.8319375952588</v>
      </c>
      <c r="JA54" s="11">
        <f>+'[1]Консолидовани биланс државе'!JB54</f>
        <v>7021.0786691400008</v>
      </c>
      <c r="JB54" s="11">
        <f>+'[1]Консолидовани биланс државе'!JC54</f>
        <v>10418.61321542</v>
      </c>
      <c r="JC54" s="11">
        <f>+'[1]Консолидовани биланс државе'!JD54</f>
        <v>5324.5896346800009</v>
      </c>
      <c r="JD54" s="11">
        <f>+'[1]Консолидовани биланс државе'!JE54</f>
        <v>17164.471181909998</v>
      </c>
      <c r="JE54" s="11">
        <f>+'[1]Консолидовани биланс државе'!JF54</f>
        <v>15938.957904169998</v>
      </c>
      <c r="JF54" s="11">
        <f>+'[1]Консолидовани биланс државе'!JG54</f>
        <v>4712.2977893699999</v>
      </c>
      <c r="JG54" s="11">
        <f>+'[1]Консолидовани биланс државе'!JH54</f>
        <v>9023.0563321500085</v>
      </c>
      <c r="JH54" s="11">
        <f>+'[1]Консолидовани биланс државе'!JI54</f>
        <v>121723.14662574002</v>
      </c>
      <c r="JI54" s="59">
        <f>+'[1]Консолидовани биланс државе'!JJ54</f>
        <v>121723.14662574002</v>
      </c>
      <c r="JJ54" s="11">
        <f>+'[1]Консолидовани биланс државе'!JK54</f>
        <v>9546.2987654199987</v>
      </c>
      <c r="JK54" s="11">
        <f>+'[1]Консолидовани биланс државе'!JL54</f>
        <v>13716.857606040001</v>
      </c>
      <c r="JL54" s="11">
        <f>+'[1]Консолидовани биланс државе'!JM54</f>
        <v>17766.07020206</v>
      </c>
      <c r="JM54" s="11">
        <f>+'[1]Консолидовани биланс државе'!JN54</f>
        <v>16197.721284699999</v>
      </c>
      <c r="JN54" s="11">
        <f>+'[1]Консолидовани биланс државе'!JO54</f>
        <v>6226.3927390300005</v>
      </c>
      <c r="JO54" s="11">
        <f>+'[1]Консолидовани биланс државе'!JP54</f>
        <v>7565.3469735500003</v>
      </c>
      <c r="JP54" s="11">
        <f>+'[1]Консолидовани биланс државе'!JQ54</f>
        <v>10095.4138</v>
      </c>
      <c r="JQ54" s="11">
        <f>+'[1]Консолидовани биланс државе'!JR54</f>
        <v>15145.524084699999</v>
      </c>
      <c r="JR54" s="11">
        <f>+'[1]Консолидовани биланс државе'!JS54</f>
        <v>5227.6279538899989</v>
      </c>
      <c r="JS54" s="11">
        <f>+'[1]Консолидовани биланс државе'!JT54</f>
        <v>16692.37376622</v>
      </c>
      <c r="JT54" s="11">
        <f>+'[1]Консолидовани биланс државе'!JU54</f>
        <v>29257.152029320001</v>
      </c>
      <c r="JU54" s="11">
        <f>+'[1]Консолидовани биланс државе'!JV54</f>
        <v>12246.311753150001</v>
      </c>
      <c r="JV54" s="11">
        <f>+'[1]Консолидовани биланс државе'!JW54</f>
        <v>159683.09095807999</v>
      </c>
      <c r="JW54" s="59">
        <f>+'[1]Консолидовани биланс државе'!JX54</f>
        <v>159683.09095807999</v>
      </c>
      <c r="JX54" s="11">
        <f>+'[1]Консолидовани биланс државе'!JY54</f>
        <v>11903.3393</v>
      </c>
      <c r="JY54" s="11">
        <f>+'[1]Консолидовани биланс државе'!JZ54</f>
        <v>3185.0401558299995</v>
      </c>
      <c r="JZ54" s="11">
        <f>+'[1]Консолидовани биланс државе'!KA54</f>
        <v>4874.2430882099998</v>
      </c>
      <c r="KA54" s="11">
        <f>+'[1]Консолидовани биланс државе'!KB54</f>
        <v>16353.877914119999</v>
      </c>
      <c r="KB54" s="11">
        <f>+'[1]Консолидовани биланс државе'!KC54</f>
        <v>12459.682731590001</v>
      </c>
      <c r="KC54" s="11">
        <f>+'[1]Консолидовани биланс државе'!KD54</f>
        <v>14983.471403879999</v>
      </c>
      <c r="KD54" s="11">
        <f>+'[1]Консолидовани биланс државе'!KE54</f>
        <v>10483.11130637</v>
      </c>
      <c r="KE54" s="11">
        <f>+'[1]Консолидовани биланс државе'!KF54</f>
        <v>8906.19960274</v>
      </c>
      <c r="KF54" s="11">
        <f>+'[1]Консолидовани биланс државе'!KG54</f>
        <v>47926.711529500004</v>
      </c>
      <c r="KG54" s="11">
        <f>+'[1]Консолидовани биланс државе'!KH54</f>
        <v>6505.1336510500005</v>
      </c>
      <c r="KH54" s="11">
        <f>+'[1]Консолидовани биланс државе'!KI54</f>
        <v>12838.858677389999</v>
      </c>
      <c r="KI54" s="11">
        <f>+'[1]Консолидовани биланс државе'!KJ54</f>
        <v>15999.759220439993</v>
      </c>
      <c r="KJ54" s="11">
        <f>+'[1]Консолидовани биланс државе'!KK54</f>
        <v>15088.37945583</v>
      </c>
      <c r="KK54" s="59">
        <f>+'[1]Консолидовани биланс државе'!KL54</f>
        <v>166419.42858112001</v>
      </c>
      <c r="KL54" s="11">
        <f>+'[1]Консолидовани биланс државе'!KM54</f>
        <v>23592.78155</v>
      </c>
      <c r="KM54" s="11">
        <f>+'[1]Консолидовани биланс државе'!KN54</f>
        <v>4432.2630727000005</v>
      </c>
      <c r="KN54" s="11">
        <f>+'[1]Консолидовани биланс државе'!KO54</f>
        <v>0</v>
      </c>
      <c r="KO54" s="11">
        <f>+'[1]Консолидовани биланс државе'!KP54</f>
        <v>0</v>
      </c>
      <c r="KP54" s="11">
        <f>+'[1]Консолидовани биланс државе'!KQ54</f>
        <v>0</v>
      </c>
      <c r="KQ54" s="11">
        <f>+'[1]Консолидовани биланс државе'!KR54</f>
        <v>0</v>
      </c>
      <c r="KR54" s="11">
        <f>+'[1]Консолидовани биланс државе'!KS54</f>
        <v>0</v>
      </c>
      <c r="KS54" s="11">
        <f>+'[1]Консолидовани биланс државе'!KT54</f>
        <v>0</v>
      </c>
      <c r="KT54" s="11">
        <f>+'[1]Консолидовани биланс државе'!KU54</f>
        <v>0</v>
      </c>
      <c r="KU54" s="11">
        <f>+'[1]Консолидовани биланс државе'!KV54</f>
        <v>0</v>
      </c>
      <c r="KV54" s="11">
        <f>+'[1]Консолидовани биланс државе'!KW54</f>
        <v>0</v>
      </c>
      <c r="KW54" s="11">
        <f>+'[1]Консолидовани биланс државе'!KX54</f>
        <v>0</v>
      </c>
      <c r="KX54" s="11">
        <f>+'[1]Консолидовани биланс државе'!KY54</f>
        <v>28025.044622699999</v>
      </c>
      <c r="KY54" s="59">
        <f>+'[1]Консолидовани биланс државе'!KZ54</f>
        <v>28025.044622699999</v>
      </c>
      <c r="KZ54" s="59">
        <f>+'[1]Консолидовани биланс државе'!LA54</f>
        <v>185.73926182557267</v>
      </c>
      <c r="LA54" s="12">
        <f>+'[1]Консолидовани биланс државе'!LB54</f>
        <v>181.20903592738799</v>
      </c>
    </row>
    <row r="55" spans="1:313" s="95" customFormat="1" ht="16.350000000000001" customHeight="1" x14ac:dyDescent="0.45">
      <c r="A55" s="94"/>
      <c r="B55" s="19" t="s">
        <v>52</v>
      </c>
      <c r="C55" s="11">
        <f>+'[1]Консолидовани биланс државе'!C55</f>
        <v>0</v>
      </c>
      <c r="D55" s="11">
        <f>+'[1]Консолидовани биланс државе'!D55</f>
        <v>0</v>
      </c>
      <c r="E55" s="11">
        <f>+'[1]Консолидовани биланс државе'!E55</f>
        <v>0</v>
      </c>
      <c r="F55" s="11">
        <f>+'[1]Консолидовани биланс државе'!F55</f>
        <v>0</v>
      </c>
      <c r="G55" s="11">
        <f>+'[1]Консолидовани биланс државе'!G55</f>
        <v>0</v>
      </c>
      <c r="H55" s="11">
        <f>+'[1]Консолидовани биланс државе'!H55</f>
        <v>0</v>
      </c>
      <c r="I55" s="11">
        <f>+'[1]Консолидовани биланс државе'!I55</f>
        <v>0</v>
      </c>
      <c r="J55" s="11">
        <f>+'[1]Консолидовани биланс државе'!J55</f>
        <v>0</v>
      </c>
      <c r="K55" s="11">
        <f>+'[1]Консолидовани биланс државе'!K55</f>
        <v>0</v>
      </c>
      <c r="L55" s="11">
        <f>+'[1]Консолидовани биланс државе'!L55</f>
        <v>0</v>
      </c>
      <c r="M55" s="11">
        <f>+'[1]Консолидовани биланс државе'!M55</f>
        <v>0</v>
      </c>
      <c r="N55" s="11">
        <f>+'[1]Консолидовани биланс државе'!N55</f>
        <v>0</v>
      </c>
      <c r="O55" s="11">
        <f>+'[1]Консолидовани биланс државе'!O55</f>
        <v>0</v>
      </c>
      <c r="P55" s="11"/>
      <c r="Q55" s="11">
        <f>+'[1]Консолидовани биланс државе'!Q55</f>
        <v>0</v>
      </c>
      <c r="R55" s="11">
        <f>+'[1]Консолидовани биланс државе'!R55</f>
        <v>0</v>
      </c>
      <c r="S55" s="11">
        <f>+'[1]Консолидовани биланс државе'!S55</f>
        <v>0</v>
      </c>
      <c r="T55" s="11">
        <f>+'[1]Консолидовани биланс државе'!T55</f>
        <v>0</v>
      </c>
      <c r="U55" s="11">
        <f>+'[1]Консолидовани биланс државе'!U55</f>
        <v>0</v>
      </c>
      <c r="V55" s="11">
        <f>+'[1]Консолидовани биланс државе'!V55</f>
        <v>0</v>
      </c>
      <c r="W55" s="11">
        <f>+'[1]Консолидовани биланс државе'!W55</f>
        <v>0</v>
      </c>
      <c r="X55" s="11">
        <f>+'[1]Консолидовани биланс државе'!X55</f>
        <v>0</v>
      </c>
      <c r="Y55" s="11">
        <f>+'[1]Консолидовани биланс државе'!Y55</f>
        <v>0</v>
      </c>
      <c r="Z55" s="11">
        <f>+'[1]Консолидовани биланс државе'!Z55</f>
        <v>0</v>
      </c>
      <c r="AA55" s="11">
        <f>+'[1]Консолидовани биланс државе'!AA55</f>
        <v>0</v>
      </c>
      <c r="AB55" s="11">
        <f>+'[1]Консолидовани биланс државе'!AB55</f>
        <v>0</v>
      </c>
      <c r="AC55" s="11">
        <f>+'[1]Консолидовани биланс државе'!AC55</f>
        <v>0</v>
      </c>
      <c r="AD55" s="11"/>
      <c r="AE55" s="11">
        <f>+'[1]Консолидовани биланс државе'!AE55</f>
        <v>0</v>
      </c>
      <c r="AF55" s="11">
        <f>+'[1]Консолидовани биланс државе'!AF55</f>
        <v>0</v>
      </c>
      <c r="AG55" s="11">
        <f>+'[1]Консолидовани биланс државе'!AG55</f>
        <v>0</v>
      </c>
      <c r="AH55" s="11">
        <f>+'[1]Консолидовани биланс државе'!AH55</f>
        <v>0</v>
      </c>
      <c r="AI55" s="11">
        <f>+'[1]Консолидовани биланс државе'!AI55</f>
        <v>0</v>
      </c>
      <c r="AJ55" s="11">
        <f>+'[1]Консолидовани биланс државе'!AJ55</f>
        <v>0</v>
      </c>
      <c r="AK55" s="11">
        <f>+'[1]Консолидовани биланс државе'!AK55</f>
        <v>0</v>
      </c>
      <c r="AL55" s="11">
        <f>+'[1]Консолидовани биланс државе'!AL55</f>
        <v>0</v>
      </c>
      <c r="AM55" s="11">
        <f>+'[1]Консолидовани биланс државе'!AM55</f>
        <v>0</v>
      </c>
      <c r="AN55" s="11">
        <f>+'[1]Консолидовани биланс државе'!AN55</f>
        <v>0</v>
      </c>
      <c r="AO55" s="11">
        <f>+'[1]Консолидовани биланс државе'!AO55</f>
        <v>0</v>
      </c>
      <c r="AP55" s="11">
        <f>+'[1]Консолидовани биланс државе'!AP55</f>
        <v>0</v>
      </c>
      <c r="AQ55" s="11">
        <f>+'[1]Консолидовани биланс државе'!AQ55</f>
        <v>0</v>
      </c>
      <c r="AR55" s="11"/>
      <c r="AS55" s="11">
        <f>+'[1]Консолидовани биланс државе'!AS55</f>
        <v>0</v>
      </c>
      <c r="AT55" s="11">
        <f>+'[1]Консолидовани биланс државе'!AT55</f>
        <v>3249.9999999999991</v>
      </c>
      <c r="AU55" s="11">
        <f>+'[1]Консолидовани биланс државе'!AU55</f>
        <v>0</v>
      </c>
      <c r="AV55" s="11">
        <f>+'[1]Консолидовани биланс државе'!AV55</f>
        <v>0</v>
      </c>
      <c r="AW55" s="11">
        <f>+'[1]Консолидовани биланс државе'!AW55</f>
        <v>0</v>
      </c>
      <c r="AX55" s="11">
        <f>+'[1]Консолидовани биланс државе'!AX55</f>
        <v>0</v>
      </c>
      <c r="AY55" s="11">
        <f>+'[1]Консолидовани биланс државе'!AY55</f>
        <v>0</v>
      </c>
      <c r="AZ55" s="11">
        <f>+'[1]Консолидовани биланс државе'!AZ55</f>
        <v>0</v>
      </c>
      <c r="BA55" s="11">
        <f>+'[1]Консолидовани биланс државе'!BA55</f>
        <v>0</v>
      </c>
      <c r="BB55" s="11">
        <f>+'[1]Консолидовани биланс државе'!BB55</f>
        <v>0</v>
      </c>
      <c r="BC55" s="11">
        <f>+'[1]Консолидовани биланс државе'!BC55</f>
        <v>0</v>
      </c>
      <c r="BD55" s="11">
        <f>+'[1]Консолидовани биланс државе'!BD55</f>
        <v>2334.0586338299963</v>
      </c>
      <c r="BE55" s="11">
        <f>+'[1]Консолидовани биланс државе'!BE55</f>
        <v>5584.0586338299954</v>
      </c>
      <c r="BF55" s="11"/>
      <c r="BG55" s="11">
        <f>+'[1]Консолидовани биланс државе'!BG55</f>
        <v>0</v>
      </c>
      <c r="BH55" s="11">
        <f>+'[1]Консолидовани биланс државе'!BH55</f>
        <v>0</v>
      </c>
      <c r="BI55" s="11">
        <f>+'[1]Консолидовани биланс државе'!BI55</f>
        <v>0</v>
      </c>
      <c r="BJ55" s="11">
        <f>+'[1]Консолидовани биланс државе'!BJ55</f>
        <v>0</v>
      </c>
      <c r="BK55" s="11">
        <f>+'[1]Консолидовани биланс државе'!BK55</f>
        <v>0</v>
      </c>
      <c r="BL55" s="11">
        <f>+'[1]Консолидовани биланс државе'!BL55</f>
        <v>0</v>
      </c>
      <c r="BM55" s="11">
        <f>+'[1]Консолидовани биланс државе'!BM55</f>
        <v>0</v>
      </c>
      <c r="BN55" s="11">
        <f>+'[1]Консолидовани биланс државе'!BN55</f>
        <v>0</v>
      </c>
      <c r="BO55" s="11">
        <f>+'[1]Консолидовани биланс државе'!BO55</f>
        <v>0</v>
      </c>
      <c r="BP55" s="11">
        <f>+'[1]Консолидовани биланс државе'!BP55</f>
        <v>0</v>
      </c>
      <c r="BQ55" s="11">
        <f>+'[1]Консолидовани биланс државе'!BQ55</f>
        <v>0</v>
      </c>
      <c r="BR55" s="11">
        <f>+'[1]Консолидовани биланс државе'!BR55</f>
        <v>0</v>
      </c>
      <c r="BS55" s="11">
        <f>+'[1]Консолидовани биланс државе'!BS55</f>
        <v>0</v>
      </c>
      <c r="BT55" s="11"/>
      <c r="BU55" s="11">
        <f>+'[1]Консолидовани биланс државе'!BU55</f>
        <v>0</v>
      </c>
      <c r="BV55" s="11">
        <f>+'[1]Консолидовани биланс државе'!BV55</f>
        <v>0</v>
      </c>
      <c r="BW55" s="11">
        <f>+'[1]Консолидовани биланс државе'!BW55</f>
        <v>0</v>
      </c>
      <c r="BX55" s="11">
        <f>+'[1]Консолидовани биланс државе'!BX55</f>
        <v>0</v>
      </c>
      <c r="BY55" s="11">
        <f>+'[1]Консолидовани биланс државе'!BY55</f>
        <v>0</v>
      </c>
      <c r="BZ55" s="11">
        <f>+'[1]Консолидовани биланс државе'!BZ55</f>
        <v>0</v>
      </c>
      <c r="CA55" s="11">
        <f>+'[1]Консолидовани биланс државе'!CA55</f>
        <v>0</v>
      </c>
      <c r="CB55" s="11">
        <f>+'[1]Консолидовани биланс државе'!CB55</f>
        <v>0</v>
      </c>
      <c r="CC55" s="11">
        <f>+'[1]Консолидовани биланс државе'!CC55</f>
        <v>0</v>
      </c>
      <c r="CD55" s="11">
        <f>+'[1]Консолидовани биланс државе'!CD55</f>
        <v>0</v>
      </c>
      <c r="CE55" s="11">
        <f>+'[1]Консолидовани биланс државе'!CE55</f>
        <v>1000</v>
      </c>
      <c r="CF55" s="11">
        <f>+'[1]Консолидовани биланс државе'!CF55</f>
        <v>0</v>
      </c>
      <c r="CG55" s="11">
        <f>+'[1]Консолидовани биланс државе'!CG55</f>
        <v>1000</v>
      </c>
      <c r="CH55" s="11"/>
      <c r="CI55" s="11">
        <f>+'[1]Консолидовани биланс државе'!CI55</f>
        <v>0</v>
      </c>
      <c r="CJ55" s="11">
        <f>+'[1]Консолидовани биланс државе'!CJ55</f>
        <v>0</v>
      </c>
      <c r="CK55" s="11">
        <f>+'[1]Консолидовани биланс државе'!CK55</f>
        <v>0</v>
      </c>
      <c r="CL55" s="11">
        <f>+'[1]Консолидовани биланс државе'!CL55</f>
        <v>0</v>
      </c>
      <c r="CM55" s="11">
        <f>+'[1]Консолидовани биланс државе'!CM55</f>
        <v>0</v>
      </c>
      <c r="CN55" s="11">
        <f>+'[1]Консолидовани биланс државе'!CN55</f>
        <v>500</v>
      </c>
      <c r="CO55" s="11">
        <f>+'[1]Консолидовани биланс државе'!CO55</f>
        <v>0</v>
      </c>
      <c r="CP55" s="11">
        <f>+'[1]Консолидовани биланс државе'!CP55</f>
        <v>500</v>
      </c>
      <c r="CQ55" s="11">
        <f>+'[1]Консолидовани биланс државе'!CQ55</f>
        <v>500</v>
      </c>
      <c r="CR55" s="11">
        <f>+'[1]Консолидовани биланс државе'!CR55</f>
        <v>0</v>
      </c>
      <c r="CS55" s="11">
        <f>+'[1]Консолидовани биланс државе'!CS55</f>
        <v>0</v>
      </c>
      <c r="CT55" s="11">
        <f>+'[1]Консолидовани биланс државе'!CT55</f>
        <v>3409.099999999999</v>
      </c>
      <c r="CU55" s="11">
        <f>+'[1]Консолидовани биланс државе'!CU55</f>
        <v>4909.0999999999985</v>
      </c>
      <c r="CV55" s="11"/>
      <c r="CW55" s="11">
        <f>+'[1]Консолидовани биланс државе'!CW55</f>
        <v>0</v>
      </c>
      <c r="CX55" s="11">
        <f>+'[1]Консолидовани биланс државе'!CX55</f>
        <v>0</v>
      </c>
      <c r="CY55" s="11">
        <f>+'[1]Консолидовани биланс државе'!CY55</f>
        <v>4320</v>
      </c>
      <c r="CZ55" s="11">
        <f>+'[1]Консолидовани биланс државе'!CZ55</f>
        <v>1783.1320000000001</v>
      </c>
      <c r="DA55" s="11">
        <f>+'[1]Консолидовани биланс државе'!DA55</f>
        <v>0</v>
      </c>
      <c r="DB55" s="11">
        <f>+'[1]Консолидовани биланс државе'!DB55</f>
        <v>0</v>
      </c>
      <c r="DC55" s="11">
        <f>+'[1]Консолидовани биланс државе'!DC55</f>
        <v>0</v>
      </c>
      <c r="DD55" s="11">
        <f>+'[1]Консолидовани биланс државе'!DD55</f>
        <v>0</v>
      </c>
      <c r="DE55" s="11">
        <f>+'[1]Консолидовани биланс државе'!DE55</f>
        <v>0</v>
      </c>
      <c r="DF55" s="11">
        <f>+'[1]Консолидовани биланс државе'!DF55</f>
        <v>11572</v>
      </c>
      <c r="DG55" s="11">
        <f>+'[1]Консолидовани биланс државе'!DG55</f>
        <v>0</v>
      </c>
      <c r="DH55" s="11">
        <f>+'[1]Консолидовани биланс државе'!DH55</f>
        <v>0</v>
      </c>
      <c r="DI55" s="11">
        <f>+'[1]Консолидовани биланс државе'!DI55</f>
        <v>17675.131999999998</v>
      </c>
      <c r="DJ55" s="11"/>
      <c r="DK55" s="11">
        <f>+'[1]Консолидовани биланс државе'!DK55</f>
        <v>13.4</v>
      </c>
      <c r="DL55" s="11">
        <f>+'[1]Консолидовани биланс државе'!DL55</f>
        <v>26.7</v>
      </c>
      <c r="DM55" s="11">
        <f>+'[1]Консолидовани биланс државе'!DM55</f>
        <v>6.7</v>
      </c>
      <c r="DN55" s="11">
        <f>+'[1]Консолидовани биланс државе'!DN55</f>
        <v>29</v>
      </c>
      <c r="DO55" s="11">
        <f>+'[1]Консолидовани биланс државе'!DO55</f>
        <v>6.7</v>
      </c>
      <c r="DP55" s="11">
        <f>+'[1]Консолидовани биланс државе'!DP55</f>
        <v>25.1</v>
      </c>
      <c r="DQ55" s="11">
        <f>+'[1]Консолидовани биланс државе'!DQ55</f>
        <v>20.5</v>
      </c>
      <c r="DR55" s="11">
        <f>+'[1]Консолидовани биланс државе'!DR55</f>
        <v>9.1</v>
      </c>
      <c r="DS55" s="11">
        <f>+'[1]Консолидовани биланс државе'!DS55</f>
        <v>25.2</v>
      </c>
      <c r="DT55" s="11">
        <f>+'[1]Консолидовани биланс државе'!DT55</f>
        <v>22.5</v>
      </c>
      <c r="DU55" s="11">
        <f>+'[1]Консолидовани биланс државе'!DU55</f>
        <v>6.8</v>
      </c>
      <c r="DV55" s="11">
        <f>+'[1]Консолидовани биланс државе'!DV55</f>
        <v>32.1</v>
      </c>
      <c r="DW55" s="11">
        <f>+'[1]Консолидовани биланс државе'!DW55</f>
        <v>223.8</v>
      </c>
      <c r="DX55" s="11"/>
      <c r="DY55" s="11">
        <f>+'[1]Консолидовани биланс државе'!DY55</f>
        <v>4.5999999999999996</v>
      </c>
      <c r="DZ55" s="11">
        <f>+'[1]Консолидовани биланс државе'!DZ55</f>
        <v>9.3000000000000007</v>
      </c>
      <c r="EA55" s="11">
        <f>+'[1]Консолидовани биланс државе'!EA55</f>
        <v>4.5999999999999996</v>
      </c>
      <c r="EB55" s="11">
        <f>+'[1]Консолидовани биланс државе'!EB55</f>
        <v>9917.7000000000007</v>
      </c>
      <c r="EC55" s="11">
        <f>+'[1]Консолидовани биланс државе'!EC55</f>
        <v>2.2999999999999998</v>
      </c>
      <c r="ED55" s="11">
        <f>+'[1]Консолидовани биланс државе'!ED55</f>
        <v>0</v>
      </c>
      <c r="EE55" s="11">
        <f>+'[1]Консолидовани биланс државе'!EE55</f>
        <v>0</v>
      </c>
      <c r="EF55" s="11">
        <f>+'[1]Консолидовани биланс државе'!EF55</f>
        <v>0</v>
      </c>
      <c r="EG55" s="11">
        <f>+'[1]Консолидовани биланс државе'!EG55</f>
        <v>-1799.5500000000002</v>
      </c>
      <c r="EH55" s="11">
        <f>+'[1]Консолидовани биланс државе'!EH55</f>
        <v>-4513.5999999999995</v>
      </c>
      <c r="EI55" s="11">
        <f>+'[1]Консолидовани биланс државе'!EI55</f>
        <v>0</v>
      </c>
      <c r="EJ55" s="11">
        <f>+'[1]Консолидовани биланс државе'!EJ55</f>
        <v>9952.7999999999993</v>
      </c>
      <c r="EK55" s="11">
        <f>+'[1]Консолидовани биланс државе'!EK55</f>
        <v>13578.15</v>
      </c>
      <c r="EL55" s="11">
        <f>+'[1]Консолидовани биланс државе'!EL55</f>
        <v>13578.15</v>
      </c>
      <c r="EM55" s="11"/>
      <c r="EN55" s="11">
        <f>+'[1]Консолидовани биланс државе'!EN55</f>
        <v>0.9</v>
      </c>
      <c r="EO55" s="11">
        <f>+'[1]Консолидовани биланс државе'!EO55</f>
        <v>0</v>
      </c>
      <c r="EP55" s="11">
        <f>+'[1]Консолидовани биланс државе'!EP55</f>
        <v>0.29999999999999993</v>
      </c>
      <c r="EQ55" s="11">
        <f>+'[1]Консолидовани биланс државе'!EQ55</f>
        <v>10969.245255542986</v>
      </c>
      <c r="ER55" s="11">
        <f>+'[1]Консолидовани биланс државе'!ER55</f>
        <v>798.38994260000004</v>
      </c>
      <c r="ES55" s="11">
        <f>+'[1]Консолидовани биланс државе'!ES55</f>
        <v>244.34983212382807</v>
      </c>
      <c r="ET55" s="11">
        <f>+'[1]Консолидовани биланс државе'!ET55</f>
        <v>124.61181064491497</v>
      </c>
      <c r="EU55" s="11">
        <f>+'[1]Консолидовани биланс државе'!EU55</f>
        <v>-1.1324274851176597E-14</v>
      </c>
      <c r="EV55" s="11">
        <f>+'[1]Консолидовани биланс државе'!EV55</f>
        <v>312.99999999999994</v>
      </c>
      <c r="EW55" s="11">
        <f>+'[1]Консолидовани биланс државе'!EW55</f>
        <v>65.100000000000065</v>
      </c>
      <c r="EX55" s="11">
        <f>+'[1]Консолидовани биланс државе'!EX55</f>
        <v>1322.4353452182399</v>
      </c>
      <c r="EY55" s="11">
        <f>+'[1]Консолидовани биланс државе'!EY55</f>
        <v>3663.1999999999994</v>
      </c>
      <c r="EZ55" s="11">
        <f>+'[1]Консолидовани биланс државе'!EZ55</f>
        <v>17501.532186129971</v>
      </c>
      <c r="FA55" s="11">
        <f>+'[1]Консолидовани биланс државе'!FA55</f>
        <v>17501.532186129971</v>
      </c>
      <c r="FB55" s="11">
        <f>+'[1]Консолидовани биланс државе'!FB55</f>
        <v>269.11001413497502</v>
      </c>
      <c r="FC55" s="11">
        <f>+'[1]Консолидовани биланс државе'!FC55</f>
        <v>150.5340001248</v>
      </c>
      <c r="FD55" s="11">
        <f>+'[1]Консолидовани биланс државе'!FD55</f>
        <v>680.02764251579993</v>
      </c>
      <c r="FE55" s="11">
        <f>+'[1]Консолидовани биланс државе'!FE55</f>
        <v>147.60000000000002</v>
      </c>
      <c r="FF55" s="11">
        <f>+'[1]Консолидовани биланс државе'!FF55</f>
        <v>5.2</v>
      </c>
      <c r="FG55" s="11">
        <f>+'[1]Консолидовани биланс државе'!FG55</f>
        <v>164.37156146999999</v>
      </c>
      <c r="FH55" s="11">
        <f>+'[1]Консолидовани биланс државе'!FH55</f>
        <v>0.8</v>
      </c>
      <c r="FI55" s="11">
        <f>+'[1]Консолидовани биланс државе'!FI55</f>
        <v>8</v>
      </c>
      <c r="FJ55" s="11">
        <f>+'[1]Консолидовани биланс државе'!FJ55</f>
        <v>8.6999999999999993</v>
      </c>
      <c r="FK55" s="11">
        <f>+'[1]Консолидовани биланс државе'!FK55</f>
        <v>8.1409612942320333</v>
      </c>
      <c r="FL55" s="11">
        <f>+'[1]Консолидовани биланс државе'!FL55</f>
        <v>8</v>
      </c>
      <c r="FM55" s="11">
        <f>+'[1]Консолидовани биланс државе'!FM55</f>
        <v>340.1</v>
      </c>
      <c r="FN55" s="11">
        <f>+'[1]Консолидовани биланс државе'!FN55</f>
        <v>1790.5841795398073</v>
      </c>
      <c r="FO55" s="11">
        <f>+'[1]Консолидовани биланс државе'!FO55</f>
        <v>1790.5841795398073</v>
      </c>
      <c r="FP55" s="11">
        <f>+'[1]Консолидовани биланс државе'!FP55</f>
        <v>59.152999999999999</v>
      </c>
      <c r="FQ55" s="11">
        <f>+'[1]Консолидовани биланс државе'!FQ55</f>
        <v>68.66</v>
      </c>
      <c r="FR55" s="11">
        <f>+'[1]Консолидовани биланс државе'!FR55</f>
        <v>19.600000000000001</v>
      </c>
      <c r="FS55" s="11">
        <f>+'[1]Консолидовани биланс државе'!FS55</f>
        <v>1.5</v>
      </c>
      <c r="FT55" s="11">
        <f>+'[1]Консолидовани биланс државе'!FT55</f>
        <v>73.739999999999995</v>
      </c>
      <c r="FU55" s="11">
        <f>+'[1]Консолидовани биланс државе'!FU55</f>
        <v>963.53857554901799</v>
      </c>
      <c r="FV55" s="11">
        <f>+'[1]Консолидовани биланс државе'!FV55</f>
        <v>699.01571528241402</v>
      </c>
      <c r="FW55" s="11">
        <f>+'[1]Консолидовани биланс државе'!FW55</f>
        <v>91.7</v>
      </c>
      <c r="FX55" s="11">
        <f>+'[1]Консолидовани биланс државе'!FX55</f>
        <v>-1358.8</v>
      </c>
      <c r="FY55" s="11">
        <f>+'[1]Консолидовани биланс државе'!FY55</f>
        <v>-196.9</v>
      </c>
      <c r="FZ55" s="11">
        <f>+'[1]Консолидовани биланс државе'!FZ55</f>
        <v>12.2</v>
      </c>
      <c r="GA55" s="11">
        <f>+'[1]Консолидовани биланс државе'!GA55</f>
        <v>573.4</v>
      </c>
      <c r="GB55" s="11">
        <f>+'[1]Консолидовани биланс државе'!GB55</f>
        <v>1006.8072908314321</v>
      </c>
      <c r="GC55" s="11">
        <f>+'[1]Консолидовани биланс државе'!GD55</f>
        <v>0</v>
      </c>
      <c r="GD55" s="11">
        <f>+'[1]Консолидовани биланс државе'!GE55</f>
        <v>777.44999354479705</v>
      </c>
      <c r="GE55" s="11">
        <f>+'[1]Консолидовани биланс државе'!GF55</f>
        <v>1508.710583382704</v>
      </c>
      <c r="GF55" s="11">
        <f>+'[1]Консолидовани биланс државе'!GG55</f>
        <v>49.909557418656</v>
      </c>
      <c r="GG55" s="11">
        <f>+'[1]Консолидовани биланс државе'!GH55</f>
        <v>41.963744804400001</v>
      </c>
      <c r="GH55" s="11">
        <f>+'[1]Консолидовани биланс државе'!GI55</f>
        <v>1794.4</v>
      </c>
      <c r="GI55" s="11">
        <f>+'[1]Консолидовани биланс државе'!GJ55</f>
        <v>40.9</v>
      </c>
      <c r="GJ55" s="11">
        <f>+'[1]Консолидовани биланс државе'!GK55</f>
        <v>451.71867427410001</v>
      </c>
      <c r="GK55" s="11">
        <f>+'[1]Консолидовани биланс државе'!GL55</f>
        <v>184.602</v>
      </c>
      <c r="GL55" s="11">
        <f>+'[1]Консолидовани биланс државе'!GM55</f>
        <v>708.1</v>
      </c>
      <c r="GM55" s="11">
        <f>+'[1]Консолидовани биланс државе'!GN55</f>
        <v>153.376</v>
      </c>
      <c r="GN55" s="11">
        <f>+'[1]Консолидовани биланс државе'!GO55</f>
        <v>4383.6000000000004</v>
      </c>
      <c r="GO55" s="11">
        <f>+'[1]Консолидовани биланс државе'!GP55</f>
        <v>10094.730553424657</v>
      </c>
      <c r="GP55" s="11">
        <f>+'[1]Консолидовани биланс државе'!GQ55</f>
        <v>10094.730553424657</v>
      </c>
      <c r="GQ55" s="11"/>
      <c r="GR55" s="11">
        <f>+'[1]Консолидовани биланс државе'!GS55</f>
        <v>2387.4313750000001</v>
      </c>
      <c r="GS55" s="11">
        <f>+'[1]Консолидовани биланс државе'!GT55</f>
        <v>2258.7138070000001</v>
      </c>
      <c r="GT55" s="11">
        <f>+'[1]Консолидовани биланс државе'!GU55</f>
        <v>36.027000000000001</v>
      </c>
      <c r="GU55" s="11">
        <f>+'[1]Консолидовани биланс државе'!GV55</f>
        <v>297.87</v>
      </c>
      <c r="GV55" s="11">
        <f>+'[1]Консолидовани биланс државе'!GW55</f>
        <v>3596.8810000000003</v>
      </c>
      <c r="GW55" s="11">
        <f>+'[1]Консолидовани биланс државе'!GX55</f>
        <v>5259.3980000000001</v>
      </c>
      <c r="GX55" s="11">
        <f>+'[1]Консолидовани биланс државе'!GY55</f>
        <v>35.53</v>
      </c>
      <c r="GY55" s="11">
        <f>+'[1]Консолидовани биланс државе'!GZ55</f>
        <v>172.69200000000001</v>
      </c>
      <c r="GZ55" s="11">
        <f>+'[1]Консолидовани биланс државе'!HA55</f>
        <v>352.06843249999997</v>
      </c>
      <c r="HA55" s="11">
        <f>+'[1]Консолидовани биланс државе'!HB55</f>
        <v>2186.3999999999996</v>
      </c>
      <c r="HB55" s="11">
        <f>+'[1]Консолидовани биланс државе'!HC55</f>
        <v>27659.72</v>
      </c>
      <c r="HC55" s="11">
        <f>+'[1]Консолидовани биланс државе'!HD55</f>
        <v>4620.3526430000002</v>
      </c>
      <c r="HD55" s="11">
        <f>+'[1]Консолидовани биланс државе'!HE55</f>
        <v>48863.084257499999</v>
      </c>
      <c r="HE55" s="11">
        <f>+'[1]Консолидовани биланс државе'!HF55</f>
        <v>48863.084257499999</v>
      </c>
      <c r="HF55" s="11">
        <f>+'[1]Консолидовани биланс државе'!HG55</f>
        <v>90.796274600000004</v>
      </c>
      <c r="HG55" s="11">
        <f>+'[1]Консолидовани биланс државе'!HH55</f>
        <v>471.85199999999998</v>
      </c>
      <c r="HH55" s="11">
        <f>+'[1]Консолидовани биланс државе'!HI55</f>
        <v>20.61177481</v>
      </c>
      <c r="HI55" s="11">
        <f>+'[1]Консолидовани биланс државе'!HJ55</f>
        <v>0</v>
      </c>
      <c r="HJ55" s="11">
        <f>+'[1]Консолидовани биланс државе'!HK55</f>
        <v>230.49</v>
      </c>
      <c r="HK55" s="11">
        <f>+'[1]Консолидовани биланс државе'!HL55</f>
        <v>711.7</v>
      </c>
      <c r="HL55" s="11">
        <f>+'[1]Консолидовани биланс државе'!HM55</f>
        <v>0</v>
      </c>
      <c r="HM55" s="11">
        <f>+'[1]Консолидовани биланс државе'!HN55</f>
        <v>20</v>
      </c>
      <c r="HN55" s="11">
        <f>+'[1]Консолидовани биланс државе'!HO55</f>
        <v>0</v>
      </c>
      <c r="HO55" s="11">
        <f>+'[1]Консолидовани биланс државе'!HP55</f>
        <v>193</v>
      </c>
      <c r="HP55" s="11">
        <f>+'[1]Консолидовани биланс државе'!HQ55</f>
        <v>0</v>
      </c>
      <c r="HQ55" s="11">
        <f>+'[1]Консолидовани биланс државе'!HR55</f>
        <v>12769.269076</v>
      </c>
      <c r="HR55" s="11">
        <f>+'[1]Консолидовани биланс државе'!HS55</f>
        <v>14507.71912541</v>
      </c>
      <c r="HS55" s="11">
        <f>+'[1]Консолидовани биланс државе'!HT55</f>
        <v>14507.71912541</v>
      </c>
      <c r="HT55" s="11">
        <f>+'[1]Консолидовани биланс државе'!HU55</f>
        <v>0</v>
      </c>
      <c r="HU55" s="11">
        <f>+'[1]Консолидовани биланс државе'!HV55</f>
        <v>4</v>
      </c>
      <c r="HV55" s="11">
        <f>+'[1]Консолидовани биланс државе'!HW55</f>
        <v>0</v>
      </c>
      <c r="HW55" s="11">
        <f>+'[1]Консолидовани биланс државе'!HX55</f>
        <v>0</v>
      </c>
      <c r="HX55" s="11">
        <f>+'[1]Консолидовани биланс државе'!HY55</f>
        <v>0</v>
      </c>
      <c r="HY55" s="11">
        <f>+'[1]Консолидовани биланс државе'!HZ55</f>
        <v>0</v>
      </c>
      <c r="HZ55" s="11">
        <f>+'[1]Консолидовани биланс државе'!IA55</f>
        <v>304.16999999999996</v>
      </c>
      <c r="IA55" s="11">
        <f>+'[1]Консолидовани биланс државе'!IB55</f>
        <v>209.12</v>
      </c>
      <c r="IB55" s="11">
        <f>+'[1]Консолидовани биланс државе'!IC55</f>
        <v>2.7</v>
      </c>
      <c r="IC55" s="11">
        <f>+'[1]Консолидовани биланс државе'!ID55</f>
        <v>360.69000000000005</v>
      </c>
      <c r="ID55" s="11">
        <f>+'[1]Консолидовани биланс државе'!IE55</f>
        <v>0</v>
      </c>
      <c r="IE55" s="11">
        <f>+'[1]Консолидовани биланс државе'!IF55</f>
        <v>13774.572</v>
      </c>
      <c r="IF55" s="11">
        <f>+'[1]Консолидовани биланс државе'!IG55</f>
        <v>14655.252</v>
      </c>
      <c r="IG55" s="11">
        <f>+'[1]Консолидовани биланс државе'!IH55</f>
        <v>14655.252</v>
      </c>
      <c r="IH55" s="11">
        <f>+'[1]Консолидовани биланс државе'!II55</f>
        <v>24000</v>
      </c>
      <c r="II55" s="11">
        <f>+'[1]Консолидовани биланс државе'!IJ55</f>
        <v>7200</v>
      </c>
      <c r="IJ55" s="11">
        <f>+'[1]Консолидовани биланс државе'!IK55</f>
        <v>1.6240000000000001</v>
      </c>
      <c r="IK55" s="11">
        <f>+'[1]Консолидовани биланс државе'!IL55</f>
        <v>2295.88</v>
      </c>
      <c r="IL55" s="11">
        <f>+'[1]Консолидовани биланс државе'!IM55</f>
        <v>0</v>
      </c>
      <c r="IM55" s="11">
        <f>+'[1]Консолидовани биланс државе'!IN55</f>
        <v>37057.879999999997</v>
      </c>
      <c r="IN55" s="11">
        <f>+'[1]Консолидовани биланс државе'!IO55</f>
        <v>35018.199999999997</v>
      </c>
      <c r="IO55" s="11">
        <f>+'[1]Консолидовани биланс државе'!IP55</f>
        <v>14123</v>
      </c>
      <c r="IP55" s="11">
        <f>+'[1]Консолидовани биланс државе'!IQ55</f>
        <v>12008.324000000001</v>
      </c>
      <c r="IQ55" s="11">
        <f>+'[1]Консолидовани биланс државе'!IR55</f>
        <v>346.5</v>
      </c>
      <c r="IR55" s="11">
        <f>+'[1]Консолидовани биланс државе'!IS55</f>
        <v>-89358.6</v>
      </c>
      <c r="IS55" s="11">
        <f>+'[1]Консолидовани биланс државе'!IT55</f>
        <v>-38251.968999999997</v>
      </c>
      <c r="IT55" s="11">
        <f>+'[1]Консолидовани биланс државе'!IU55</f>
        <v>4440.8389999999927</v>
      </c>
      <c r="IU55" s="59">
        <f>+'[1]Консолидовани биланс државе'!IV55</f>
        <v>4440.8389999999927</v>
      </c>
      <c r="IV55" s="11">
        <f>+'[1]Консолидовани биланс државе'!IW55</f>
        <v>23.87</v>
      </c>
      <c r="IW55" s="11">
        <f>+'[1]Консолидовани биланс државе'!IX55</f>
        <v>0</v>
      </c>
      <c r="IX55" s="11">
        <f>+'[1]Консолидовани биланс државе'!IY55</f>
        <v>254.38500000000002</v>
      </c>
      <c r="IY55" s="11">
        <f>+'[1]Консолидовани биланс државе'!IZ55</f>
        <v>1807.4</v>
      </c>
      <c r="IZ55" s="11">
        <f>+'[1]Консолидовани биланс државе'!JA55</f>
        <v>733.4</v>
      </c>
      <c r="JA55" s="11">
        <f>+'[1]Консолидовани биланс државе'!JB55</f>
        <v>5984.77</v>
      </c>
      <c r="JB55" s="11">
        <f>+'[1]Консолидовани биланс државе'!JC55</f>
        <v>1944.77</v>
      </c>
      <c r="JC55" s="11">
        <f>+'[1]Консолидовани биланс државе'!JD55</f>
        <v>1597.58</v>
      </c>
      <c r="JD55" s="11">
        <f>+'[1]Консолидовани биланс државе'!JE55</f>
        <v>77.486000000000004</v>
      </c>
      <c r="JE55" s="11">
        <f>+'[1]Консолидовани биланс државе'!JF55</f>
        <v>-5922.5</v>
      </c>
      <c r="JF55" s="11">
        <f>+'[1]Консолидовани биланс државе'!JG55</f>
        <v>3385.02</v>
      </c>
      <c r="JG55" s="11">
        <f>+'[1]Консолидовани биланс државе'!JH55</f>
        <v>30245.043502</v>
      </c>
      <c r="JH55" s="11">
        <f>+'[1]Консолидовани биланс државе'!JI55</f>
        <v>40131.224502000005</v>
      </c>
      <c r="JI55" s="59">
        <f>+'[1]Консолидовани биланс државе'!JJ55</f>
        <v>40131.224502000005</v>
      </c>
      <c r="JJ55" s="11">
        <f>+'[1]Консолидовани биланс државе'!JK55</f>
        <v>0</v>
      </c>
      <c r="JK55" s="11">
        <f>+'[1]Консолидовани биланс државе'!JL55</f>
        <v>0</v>
      </c>
      <c r="JL55" s="11">
        <f>+'[1]Консолидовани биланс државе'!JM55</f>
        <v>209.62200000000001</v>
      </c>
      <c r="JM55" s="11">
        <f>+'[1]Консолидовани биланс државе'!JN55</f>
        <v>266.2</v>
      </c>
      <c r="JN55" s="11">
        <f>+'[1]Консолидовани биланс државе'!JO55</f>
        <v>0</v>
      </c>
      <c r="JO55" s="11">
        <f>+'[1]Консолидовани биланс државе'!JP55</f>
        <v>1533.7</v>
      </c>
      <c r="JP55" s="11">
        <f>+'[1]Консолидовани биланс државе'!JQ55</f>
        <v>0</v>
      </c>
      <c r="JQ55" s="11">
        <f>+'[1]Консолидовани биланс државе'!JR55</f>
        <v>215.4</v>
      </c>
      <c r="JR55" s="11">
        <f>+'[1]Консолидовани биланс државе'!JS55</f>
        <v>7.2889999999999997</v>
      </c>
      <c r="JS55" s="11">
        <f>+'[1]Консолидовани биланс државе'!JT55</f>
        <v>3.4</v>
      </c>
      <c r="JT55" s="11">
        <f>+'[1]Консолидовани биланс државе'!JU55</f>
        <v>641.1</v>
      </c>
      <c r="JU55" s="11">
        <f>+'[1]Консолидовани биланс државе'!JV55</f>
        <v>31554.55</v>
      </c>
      <c r="JV55" s="11">
        <f>+'[1]Консолидовани биланс државе'!JW55</f>
        <v>34431.260999999999</v>
      </c>
      <c r="JW55" s="59">
        <f>+'[1]Консолидовани биланс државе'!JX55</f>
        <v>34431.260999999999</v>
      </c>
      <c r="JX55" s="11">
        <f>+'[1]Консолидовани биланс државе'!JY55</f>
        <v>5</v>
      </c>
      <c r="JY55" s="11">
        <f>+'[1]Консолидовани биланс државе'!JZ55</f>
        <v>55.4</v>
      </c>
      <c r="JZ55" s="11">
        <f>+'[1]Консолидовани биланс државе'!KA55</f>
        <v>115.3</v>
      </c>
      <c r="KA55" s="11">
        <f>+'[1]Консолидовани биланс државе'!KB55</f>
        <v>403</v>
      </c>
      <c r="KB55" s="11">
        <f>+'[1]Консолидовани биланс државе'!KC55</f>
        <v>180</v>
      </c>
      <c r="KC55" s="11">
        <f>+'[1]Консолидовани биланс државе'!KD55</f>
        <v>506.9</v>
      </c>
      <c r="KD55" s="11">
        <f>+'[1]Консолидовани биланс државе'!KE55</f>
        <v>16.600000000000001</v>
      </c>
      <c r="KE55" s="11">
        <f>+'[1]Консолидовани биланс државе'!KF55</f>
        <v>0</v>
      </c>
      <c r="KF55" s="11">
        <f>+'[1]Консолидовани биланс државе'!KG55</f>
        <v>0</v>
      </c>
      <c r="KG55" s="11">
        <f>+'[1]Консолидовани биланс државе'!KH55</f>
        <v>0</v>
      </c>
      <c r="KH55" s="11">
        <f>+'[1]Консолидовани биланс државе'!KI55</f>
        <v>0.6</v>
      </c>
      <c r="KI55" s="11">
        <f>+'[1]Консолидовани биланс државе'!KJ55</f>
        <v>5160</v>
      </c>
      <c r="KJ55" s="11">
        <f>+'[1]Консолидовани биланс државе'!KK55</f>
        <v>60.4</v>
      </c>
      <c r="KK55" s="59">
        <f>+'[1]Консолидовани биланс државе'!KL55</f>
        <v>6442.7999999999993</v>
      </c>
      <c r="KL55" s="11">
        <f>+'[1]Консолидовани биланс државе'!KM55</f>
        <v>0</v>
      </c>
      <c r="KM55" s="11">
        <f>+'[1]Консолидовани биланс државе'!KN55</f>
        <v>16.18</v>
      </c>
      <c r="KN55" s="11">
        <f>+'[1]Консолидовани биланс државе'!KO55</f>
        <v>0</v>
      </c>
      <c r="KO55" s="11">
        <f>+'[1]Консолидовани биланс државе'!KP55</f>
        <v>0</v>
      </c>
      <c r="KP55" s="11">
        <f>+'[1]Консолидовани биланс државе'!KQ55</f>
        <v>0</v>
      </c>
      <c r="KQ55" s="11">
        <f>+'[1]Консолидовани биланс државе'!KR55</f>
        <v>0</v>
      </c>
      <c r="KR55" s="11">
        <f>+'[1]Консолидовани биланс државе'!KS55</f>
        <v>0</v>
      </c>
      <c r="KS55" s="11">
        <f>+'[1]Консолидовани биланс државе'!KT55</f>
        <v>0</v>
      </c>
      <c r="KT55" s="11">
        <f>+'[1]Консолидовани биланс државе'!KU55</f>
        <v>0</v>
      </c>
      <c r="KU55" s="11">
        <f>+'[1]Консолидовани биланс државе'!KV55</f>
        <v>0</v>
      </c>
      <c r="KV55" s="11">
        <f>+'[1]Консолидовани биланс државе'!KW55</f>
        <v>0</v>
      </c>
      <c r="KW55" s="11">
        <f>+'[1]Консолидовани биланс државе'!KX55</f>
        <v>0</v>
      </c>
      <c r="KX55" s="11">
        <f>+'[1]Консолидовани биланс државе'!KY55</f>
        <v>16.18</v>
      </c>
      <c r="KY55" s="59">
        <f>+'[1]Консолидовани биланс државе'!KZ55</f>
        <v>16.18</v>
      </c>
      <c r="KZ55" s="110">
        <f>+'[1]Консолидовани биланс државе'!LA55</f>
        <v>26.788079470198678</v>
      </c>
      <c r="LA55" s="111">
        <f>+'[1]Консолидовани биланс државе'!LB55</f>
        <v>26.13471167824261</v>
      </c>
    </row>
    <row r="56" spans="1:313" s="95" customFormat="1" ht="16.350000000000001" customHeight="1" thickBot="1" x14ac:dyDescent="0.5">
      <c r="A56" s="94"/>
      <c r="B56" s="26"/>
      <c r="C56" s="27">
        <f>+'[1]Консолидовани биланс државе'!C56</f>
        <v>0</v>
      </c>
      <c r="D56" s="27">
        <f>+'[1]Консолидовани биланс државе'!D56</f>
        <v>0</v>
      </c>
      <c r="E56" s="27">
        <f>+'[1]Консолидовани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3"/>
      <c r="KM56" s="103"/>
      <c r="KN56" s="103"/>
      <c r="KO56" s="103"/>
      <c r="KP56" s="103"/>
      <c r="KQ56" s="103"/>
      <c r="KR56" s="103"/>
      <c r="KS56" s="103"/>
      <c r="KT56" s="103"/>
      <c r="KU56" s="103"/>
      <c r="KV56" s="103"/>
      <c r="KW56" s="103"/>
      <c r="KX56" s="103"/>
      <c r="KY56" s="104"/>
      <c r="KZ56" s="104"/>
      <c r="LA56" s="105"/>
    </row>
    <row r="57" spans="1:313" ht="13.5" thickTop="1" x14ac:dyDescent="0.4">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313" x14ac:dyDescent="0.4">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313" x14ac:dyDescent="0.4">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313" x14ac:dyDescent="0.4">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313" x14ac:dyDescent="0.4">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313" x14ac:dyDescent="0.4">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313" ht="13.9" customHeight="1" x14ac:dyDescent="0.45">
      <c r="B63" s="119" t="s">
        <v>79</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313" ht="11.45" customHeight="1" x14ac:dyDescent="0.45">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45">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45">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45">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45">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row>
    <row r="69" spans="2:284" hidden="1" x14ac:dyDescent="0.45">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row>
    <row r="70" spans="2:284" ht="14.45" hidden="1" customHeight="1" x14ac:dyDescent="0.45">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row>
    <row r="71" spans="2:284" ht="14.25" x14ac:dyDescent="0.4">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4">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4">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4">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4">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4">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4">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4">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4">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4">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4">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4">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4">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4">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4">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4">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4">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4">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4">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4">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4">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4">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4">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4">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4">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4">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4">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4">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4">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4">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4">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4">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4">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4">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4">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4">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4">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4">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4">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4">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4">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4">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4">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4">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4">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4">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4">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4">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4">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4">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4">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4">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4">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4">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4">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4">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4">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4">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4">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4">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4">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4">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4">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4">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4">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4">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4">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4">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4">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4">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4">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4">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4">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4">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4">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4">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4">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4">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4">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4">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4">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4">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4">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4">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4">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4">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4">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4">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4">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4">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4">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4">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4">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4">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4">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4">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4">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4">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4">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4">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4">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4">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4">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4">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4">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4">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4">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4">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4">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4">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4">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4">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4">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4">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4">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4">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4">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4">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4">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4">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4">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4">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4">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4">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4">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4">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4">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4">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4">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4">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4">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4">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4">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4">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4">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4">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4">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4">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4">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4">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4">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4">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4">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4">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4">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4">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4">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4">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4">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4">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4">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4">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4">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4">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4">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4">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4">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4">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4">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4">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4">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4">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4">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4">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4">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4">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4">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4">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4">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4">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4">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4">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4">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4">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4">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4">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4">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4">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4">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4">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4">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4">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4">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4">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4">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4">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4">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4">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4">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4">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4">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4">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4">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4">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4">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4">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4">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4">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4">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4">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4">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4">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4">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4">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4">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4">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4">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4">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4">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4">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4">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4">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4">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4">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4">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4">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4">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4">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4">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4">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4">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4">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4">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4">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4">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4">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4">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4">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4">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4">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4">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4">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4">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4">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4">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4">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4">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4">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4">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4">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4">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4">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4">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4">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4">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4">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4">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4">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4">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4">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4">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4">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4">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4">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4">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4">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4">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4">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4">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4">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4">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4">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4">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4">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4">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4">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4">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4">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4">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4">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4">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4">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4">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4">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4">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4">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4">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4">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4">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4">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6">
    <mergeCell ref="KL5:KY5"/>
    <mergeCell ref="JX5:KK5"/>
    <mergeCell ref="B63:EL70"/>
    <mergeCell ref="IV5:JI5"/>
    <mergeCell ref="KZ5:KZ6"/>
    <mergeCell ref="B5:B6"/>
    <mergeCell ref="C5:O5"/>
    <mergeCell ref="Q5:AC5"/>
    <mergeCell ref="AE5:AQ5"/>
    <mergeCell ref="AS5:BE5"/>
    <mergeCell ref="LA5:LA6"/>
    <mergeCell ref="FP5:GB5"/>
    <mergeCell ref="BG5:BS5"/>
    <mergeCell ref="BU5:CG5"/>
    <mergeCell ref="CI5:CU5"/>
    <mergeCell ref="CW5:DI5"/>
    <mergeCell ref="DK5:DW5"/>
    <mergeCell ref="DY5:EL5"/>
    <mergeCell ref="EN5:FA5"/>
    <mergeCell ref="FB5:FO5"/>
    <mergeCell ref="GC5:GP5"/>
    <mergeCell ref="GR5:HE5"/>
    <mergeCell ref="HF5:HS5"/>
    <mergeCell ref="JJ5:JW5"/>
    <mergeCell ref="HT5:IG5"/>
    <mergeCell ref="IH5:IU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tabSelected="1" view="pageBreakPreview" zoomScale="60" zoomScaleNormal="100" workbookViewId="0">
      <pane xSplit="2" ySplit="6" topLeftCell="J7" activePane="bottomRight" state="frozen"/>
      <selection pane="topRight" activeCell="C1" sqref="C1"/>
      <selection pane="bottomLeft" activeCell="A6" sqref="A6"/>
      <selection pane="bottomRight" activeCell="W10" sqref="W10"/>
    </sheetView>
  </sheetViews>
  <sheetFormatPr defaultColWidth="9.1328125" defaultRowHeight="14.25" x14ac:dyDescent="0.45"/>
  <cols>
    <col min="1" max="1" width="12.1328125" style="64" customWidth="1"/>
    <col min="2" max="2" width="45.265625" style="64" customWidth="1"/>
    <col min="3" max="13" width="8.73046875" style="64" customWidth="1"/>
    <col min="14" max="16384" width="9.1328125" style="64"/>
  </cols>
  <sheetData>
    <row r="1" spans="1:23" hidden="1" x14ac:dyDescent="0.4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45">
      <c r="E2" s="66"/>
      <c r="H2" s="67"/>
    </row>
    <row r="3" spans="1:23" ht="15.75" x14ac:dyDescent="0.5">
      <c r="B3" s="28" t="s">
        <v>81</v>
      </c>
      <c r="C3" s="68"/>
      <c r="D3" s="69"/>
      <c r="E3" s="66"/>
    </row>
    <row r="4" spans="1:23" ht="14.65" thickBot="1" x14ac:dyDescent="0.5">
      <c r="B4" s="68"/>
      <c r="C4" s="68"/>
      <c r="D4" s="69"/>
      <c r="E4" s="70"/>
      <c r="G4" s="70"/>
      <c r="I4" s="70"/>
      <c r="K4" s="70"/>
      <c r="L4" s="70"/>
      <c r="M4" s="70"/>
      <c r="O4" s="71"/>
    </row>
    <row r="5" spans="1:23" ht="21.75" customHeight="1" thickTop="1" x14ac:dyDescent="0.45">
      <c r="B5" s="137"/>
      <c r="C5" s="128">
        <v>2005</v>
      </c>
      <c r="D5" s="128">
        <v>2006</v>
      </c>
      <c r="E5" s="128">
        <v>2007</v>
      </c>
      <c r="F5" s="128">
        <v>2008</v>
      </c>
      <c r="G5" s="128">
        <v>2009</v>
      </c>
      <c r="H5" s="128">
        <v>2010</v>
      </c>
      <c r="I5" s="135">
        <v>2011</v>
      </c>
      <c r="J5" s="128">
        <v>2012</v>
      </c>
      <c r="K5" s="128">
        <v>2013</v>
      </c>
      <c r="L5" s="128">
        <v>2014</v>
      </c>
      <c r="M5" s="130" t="s">
        <v>69</v>
      </c>
      <c r="N5" s="128" t="s">
        <v>70</v>
      </c>
      <c r="O5" s="128">
        <v>2017</v>
      </c>
      <c r="P5" s="128">
        <v>2018</v>
      </c>
      <c r="Q5" s="128">
        <v>2019</v>
      </c>
      <c r="R5" s="132">
        <v>2020</v>
      </c>
      <c r="S5" s="126">
        <v>2021</v>
      </c>
      <c r="T5" s="126">
        <v>2022</v>
      </c>
      <c r="U5" s="126">
        <v>2023</v>
      </c>
      <c r="V5" s="126">
        <v>2024</v>
      </c>
      <c r="W5" s="124">
        <v>2025</v>
      </c>
    </row>
    <row r="6" spans="1:23" ht="21.75" customHeight="1" x14ac:dyDescent="0.45">
      <c r="B6" s="138"/>
      <c r="C6" s="129"/>
      <c r="D6" s="129"/>
      <c r="E6" s="129"/>
      <c r="F6" s="129"/>
      <c r="G6" s="129"/>
      <c r="H6" s="129"/>
      <c r="I6" s="136"/>
      <c r="J6" s="129"/>
      <c r="K6" s="129"/>
      <c r="L6" s="129"/>
      <c r="M6" s="131"/>
      <c r="N6" s="129"/>
      <c r="O6" s="129"/>
      <c r="P6" s="129"/>
      <c r="Q6" s="129"/>
      <c r="R6" s="133"/>
      <c r="S6" s="127"/>
      <c r="T6" s="127"/>
      <c r="U6" s="127"/>
      <c r="V6" s="127"/>
      <c r="W6" s="125"/>
    </row>
    <row r="7" spans="1:23" s="73" customFormat="1" ht="16.7" customHeight="1" x14ac:dyDescent="0.45">
      <c r="A7" s="72"/>
      <c r="B7" s="29" t="s">
        <v>29</v>
      </c>
      <c r="C7" s="30" t="str">
        <f>+'[2]табела 1'!C7</f>
        <v>Јануар</v>
      </c>
      <c r="D7" s="30">
        <f>+'[1]у % БДП'!D7</f>
        <v>40.541800821883243</v>
      </c>
      <c r="E7" s="30">
        <f>+'[1]у % БДП'!E7</f>
        <v>39.8970547618244</v>
      </c>
      <c r="F7" s="30">
        <f>+'[1]у % БДП'!F7</f>
        <v>39.500790287662433</v>
      </c>
      <c r="G7" s="30">
        <f>+'[1]у % БДП'!G7</f>
        <v>37.839837205645289</v>
      </c>
      <c r="H7" s="30">
        <f>+'[1]у % БДП'!H7</f>
        <v>37.778196553182184</v>
      </c>
      <c r="I7" s="30">
        <f>+'[1]у % БДП'!I7</f>
        <v>36.255715960339643</v>
      </c>
      <c r="J7" s="30">
        <f>+'[1]у % БДП'!J7</f>
        <v>37.100841707513595</v>
      </c>
      <c r="K7" s="30">
        <f>+'[1]у % БДП'!K7</f>
        <v>35.795853787710712</v>
      </c>
      <c r="L7" s="30">
        <f>+'[1]у % БДП'!L7</f>
        <v>37.327602999553918</v>
      </c>
      <c r="M7" s="30">
        <f>+'[1]у % БДП'!M7</f>
        <v>37.716302675582561</v>
      </c>
      <c r="N7" s="30">
        <f>+'[1]у % БДП'!N7</f>
        <v>39.215683494906784</v>
      </c>
      <c r="O7" s="30">
        <f>+'[1]у % БДП'!O7</f>
        <v>39.83469363705823</v>
      </c>
      <c r="P7" s="30">
        <f>+'[1]у % БДП'!P7</f>
        <v>39.812204234730757</v>
      </c>
      <c r="Q7" s="30">
        <f>+'[1]у % БДП'!Q7</f>
        <v>40.191636429219599</v>
      </c>
      <c r="R7" s="31">
        <f>+'[1]у % БДП'!R7</f>
        <v>39.120427876044168</v>
      </c>
      <c r="S7" s="31">
        <f>+'[1]у % БДП'!S7</f>
        <v>41.239660391267265</v>
      </c>
      <c r="T7" s="31">
        <f>+'[1]у % БДП'!T7</f>
        <v>41.598823634583489</v>
      </c>
      <c r="U7" s="31">
        <f>+'[1]у % БДП'!U7</f>
        <v>39.389451622457052</v>
      </c>
      <c r="V7" s="31">
        <f>+'[1]у % БДП'!V7</f>
        <v>40.427355580807301</v>
      </c>
      <c r="W7" s="54">
        <f>+'[1]у % БДП'!W7</f>
        <v>40.927003302905703</v>
      </c>
    </row>
    <row r="8" spans="1:23" s="73" customFormat="1" ht="16.7" customHeight="1" x14ac:dyDescent="0.45">
      <c r="A8" s="72"/>
      <c r="B8" s="32" t="s">
        <v>15</v>
      </c>
      <c r="C8" s="33">
        <f>+'[1]у % БДП'!C8</f>
        <v>39.842026858257441</v>
      </c>
      <c r="D8" s="33">
        <f>+'[1]у % БДП'!D8</f>
        <v>40.457282199736568</v>
      </c>
      <c r="E8" s="33">
        <f>+'[1]у % БДП'!E8</f>
        <v>39.847438699660209</v>
      </c>
      <c r="F8" s="33">
        <f>+'[1]у % БДП'!F8</f>
        <v>39.450165764438729</v>
      </c>
      <c r="G8" s="33">
        <f>+'[1]у % БДП'!G8</f>
        <v>37.635844921986177</v>
      </c>
      <c r="H8" s="33">
        <f>+'[1]у % БДП'!H8</f>
        <v>37.559830172043327</v>
      </c>
      <c r="I8" s="33">
        <f>+'[1]у % БДП'!I8</f>
        <v>36.18530235186018</v>
      </c>
      <c r="J8" s="33">
        <f>+'[1]у % БДП'!J8</f>
        <v>37.026616833766539</v>
      </c>
      <c r="K8" s="33">
        <f>+'[1]у % БДП'!K8</f>
        <v>35.724416687331413</v>
      </c>
      <c r="L8" s="33">
        <f>+'[1]у % БДП'!L8</f>
        <v>37.121699140236657</v>
      </c>
      <c r="M8" s="34">
        <f>+'[1]у % БДП'!M8</f>
        <v>37.555688623738746</v>
      </c>
      <c r="N8" s="33">
        <f>+'[1]у % БДП'!N8</f>
        <v>39.015562609622066</v>
      </c>
      <c r="O8" s="33">
        <f>+'[1]у % БДП'!O8</f>
        <v>39.662466853898877</v>
      </c>
      <c r="P8" s="33">
        <f>+'[1]у % БДП'!P8</f>
        <v>39.53480831423537</v>
      </c>
      <c r="Q8" s="33">
        <f>+'[1]у % БДП'!Q8</f>
        <v>39.929448204667963</v>
      </c>
      <c r="R8" s="51">
        <f>+'[1]у % БДП'!R8</f>
        <v>38.926870091941026</v>
      </c>
      <c r="S8" s="34">
        <f>+'[1]у % БДП'!S8</f>
        <v>40.94602401025584</v>
      </c>
      <c r="T8" s="34">
        <f>+'[1]у % БДП'!T8</f>
        <v>41.381577958470345</v>
      </c>
      <c r="U8" s="34">
        <f>+'[1]у % БДП'!U8</f>
        <v>38.905250948693606</v>
      </c>
      <c r="V8" s="34">
        <f>+'[1]у % БДП'!V8</f>
        <v>40.209495353264415</v>
      </c>
      <c r="W8" s="55">
        <f>+'[1]у % БДП'!W8</f>
        <v>40.784435516829134</v>
      </c>
    </row>
    <row r="9" spans="1:23" s="73" customFormat="1" ht="16.7" customHeight="1" x14ac:dyDescent="0.45">
      <c r="A9" s="72"/>
      <c r="B9" s="32" t="s">
        <v>16</v>
      </c>
      <c r="C9" s="33">
        <f>+'[1]у % БДП'!C9</f>
        <v>35.411146167810578</v>
      </c>
      <c r="D9" s="33">
        <f>+'[1]у % БДП'!D9</f>
        <v>35.430496151173152</v>
      </c>
      <c r="E9" s="33">
        <f>+'[1]у % БДП'!E9</f>
        <v>34.786483054199159</v>
      </c>
      <c r="F9" s="33">
        <f>+'[1]у % БДП'!F9</f>
        <v>34.809347380123512</v>
      </c>
      <c r="G9" s="33">
        <f>+'[1]у % БДП'!G9</f>
        <v>33.23303286869772</v>
      </c>
      <c r="H9" s="33">
        <f>+'[1]у % БДП'!H9</f>
        <v>32.844989488161417</v>
      </c>
      <c r="I9" s="33">
        <f>+'[1]у % БДП'!I9</f>
        <v>31.690970633955729</v>
      </c>
      <c r="J9" s="33">
        <f>+'[1]у % БДП'!J9</f>
        <v>32.575663713012013</v>
      </c>
      <c r="K9" s="33">
        <f>+'[1]у % БДП'!K9</f>
        <v>31.805420303047182</v>
      </c>
      <c r="L9" s="33">
        <f>+'[1]у % БДП'!L9</f>
        <v>33.142519543784097</v>
      </c>
      <c r="M9" s="34">
        <f>+'[1]у % БДП'!M9</f>
        <v>32.570329085806449</v>
      </c>
      <c r="N9" s="33">
        <f>+'[1]у % БДП'!N9</f>
        <v>33.748607938920671</v>
      </c>
      <c r="O9" s="33">
        <f>+'[1]у % БДП'!O9</f>
        <v>34.677115697520463</v>
      </c>
      <c r="P9" s="33">
        <f>+'[1]у % БДП'!P9</f>
        <v>34.459883244669811</v>
      </c>
      <c r="Q9" s="33">
        <f>+'[1]у % БДП'!Q9</f>
        <v>35.166599899485462</v>
      </c>
      <c r="R9" s="51">
        <f>+'[1]у % БДП'!R9</f>
        <v>34.537125767664094</v>
      </c>
      <c r="S9" s="34">
        <f>+'[1]у % БДП'!S9</f>
        <v>36.80239520565209</v>
      </c>
      <c r="T9" s="34">
        <f>+'[1]у % БДП'!T9</f>
        <v>36.992654352084323</v>
      </c>
      <c r="U9" s="34">
        <f>+'[1]у % БДП'!U9</f>
        <v>34.914725330051297</v>
      </c>
      <c r="V9" s="34">
        <f>+'[1]у % БДП'!V9</f>
        <v>35.876963114228403</v>
      </c>
      <c r="W9" s="55">
        <f>+'[1]у % БДП'!W9</f>
        <v>36.398161850207778</v>
      </c>
    </row>
    <row r="10" spans="1:23" s="73" customFormat="1" ht="16.7" customHeight="1" x14ac:dyDescent="0.45">
      <c r="A10" s="72"/>
      <c r="B10" s="35" t="s">
        <v>63</v>
      </c>
      <c r="C10" s="33">
        <f>+'[1]у % БДП'!C10</f>
        <v>4.9877381681190744</v>
      </c>
      <c r="D10" s="33">
        <f>+'[1]у % БДП'!D10</f>
        <v>5.3041286531795597</v>
      </c>
      <c r="E10" s="33">
        <f>+'[1]у % БДП'!E10</f>
        <v>4.4122723852750001</v>
      </c>
      <c r="F10" s="33">
        <f>+'[1]у % БДП'!F10</f>
        <v>4.516199918622954</v>
      </c>
      <c r="G10" s="33">
        <f>+'[1]у % БДП'!G10</f>
        <v>4.2063861706108536</v>
      </c>
      <c r="H10" s="33">
        <f>+'[1]у % БДП'!H10</f>
        <v>4.1090201031698763</v>
      </c>
      <c r="I10" s="33">
        <f>+'[1]у % БДП'!I10</f>
        <v>4.0129767471871487</v>
      </c>
      <c r="J10" s="33">
        <f>+'[1]у % БДП'!J10</f>
        <v>4.1649815349964889</v>
      </c>
      <c r="K10" s="33">
        <f>+'[1]у % БДП'!K10</f>
        <v>3.6326361028584677</v>
      </c>
      <c r="L10" s="33">
        <f>+'[1]у % БДП'!L10</f>
        <v>3.3736877941243795</v>
      </c>
      <c r="M10" s="34">
        <f>+'[1]у % БДП'!M10</f>
        <v>3.266297681658048</v>
      </c>
      <c r="N10" s="33">
        <f>+'[1]у % БДП'!N10</f>
        <v>3.3001325385315243</v>
      </c>
      <c r="O10" s="33">
        <f>+'[1]у % БДП'!O10</f>
        <v>3.3888233333039808</v>
      </c>
      <c r="P10" s="33">
        <f>+'[1]у % БДП'!P10</f>
        <v>3.3930232064060672</v>
      </c>
      <c r="Q10" s="33">
        <f>+'[1]у % БДП'!Q10</f>
        <v>3.5937731520545189</v>
      </c>
      <c r="R10" s="51">
        <f>+'[1]у % БДП'!R10</f>
        <v>3.5417225776355523</v>
      </c>
      <c r="S10" s="34">
        <f>+'[1]у % БДП'!S10</f>
        <v>3.8917343709413141</v>
      </c>
      <c r="T10" s="34">
        <f>+'[1]у % БДП'!T10</f>
        <v>4.0529547669052812</v>
      </c>
      <c r="U10" s="34">
        <f>+'[1]у % БДП'!U10</f>
        <v>3.9430705417990306</v>
      </c>
      <c r="V10" s="34">
        <f>+'[1]у % БДП'!V10</f>
        <v>4.1338361260373784</v>
      </c>
      <c r="W10" s="55">
        <f>+'[1]у % БДП'!W10</f>
        <v>4.2665920391374668</v>
      </c>
    </row>
    <row r="11" spans="1:23" s="76" customFormat="1" ht="16.7" customHeight="1" x14ac:dyDescent="0.45">
      <c r="A11" s="74"/>
      <c r="B11" s="75" t="s">
        <v>57</v>
      </c>
      <c r="C11" s="37">
        <f>+'[1]у % БДП'!C11</f>
        <v>4.1666942852371598</v>
      </c>
      <c r="D11" s="37">
        <f>+'[1]у % БДП'!D11</f>
        <v>4.3305253218389232</v>
      </c>
      <c r="E11" s="37">
        <f>+'[1]у % БДП'!E11</f>
        <v>3.3304930683107714</v>
      </c>
      <c r="F11" s="37">
        <f>+'[1]у % БДП'!F11</f>
        <v>3.3862076468093187</v>
      </c>
      <c r="G11" s="37">
        <f>+'[1]у % БДП'!G11</f>
        <v>3.2871582574888301</v>
      </c>
      <c r="H11" s="37">
        <f>+'[1]у % БДП'!H11</f>
        <v>3.1516598552640653</v>
      </c>
      <c r="I11" s="37">
        <f>+'[1]у % БДП'!I11</f>
        <v>3.1023410876158195</v>
      </c>
      <c r="J11" s="37">
        <f>+'[1]у % БДП'!J11</f>
        <v>3.1704432645685241</v>
      </c>
      <c r="K11" s="37">
        <f>+'[1]у % БДП'!K11</f>
        <v>2.7070536572613353</v>
      </c>
      <c r="L11" s="37">
        <f>+'[1]у % БДП'!L11</f>
        <v>2.4860832204693697</v>
      </c>
      <c r="M11" s="38">
        <f>+'[1]у % БДП'!M11</f>
        <v>2.4241039515107357</v>
      </c>
      <c r="N11" s="37">
        <f>+'[1]у % БДП'!N11</f>
        <v>2.4051281852705673</v>
      </c>
      <c r="O11" s="37">
        <f>+'[1]у % БДП'!O11</f>
        <v>2.4818137643176357</v>
      </c>
      <c r="P11" s="37">
        <f>+'[1]у % БДП'!P11</f>
        <v>2.4711807850262231</v>
      </c>
      <c r="Q11" s="37">
        <f>+'[1]у % БДП'!Q11</f>
        <v>2.6022881265111999</v>
      </c>
      <c r="R11" s="52">
        <f>+'[1]у % БДП'!R11</f>
        <v>2.6528558399610427</v>
      </c>
      <c r="S11" s="38">
        <f>+'[1]у % БДП'!S11</f>
        <v>2.9540294328432282</v>
      </c>
      <c r="T11" s="38">
        <f>+'[1]у % БДП'!T11</f>
        <v>2.9858014888537596</v>
      </c>
      <c r="U11" s="38">
        <f>+'[1]у % БДП'!U11</f>
        <v>2.9296489595512907</v>
      </c>
      <c r="V11" s="38">
        <f>+'[1]у % БДП'!V11</f>
        <v>3.0687967987771971</v>
      </c>
      <c r="W11" s="56">
        <f>+'[1]у % БДП'!W11</f>
        <v>3.2140838903971485</v>
      </c>
    </row>
    <row r="12" spans="1:23" s="76" customFormat="1" ht="16.7" customHeight="1" x14ac:dyDescent="0.45">
      <c r="A12" s="74"/>
      <c r="B12" s="75" t="s">
        <v>58</v>
      </c>
      <c r="C12" s="37">
        <f>+'[1]у % БДП'!C12</f>
        <v>0.82104388288191299</v>
      </c>
      <c r="D12" s="37">
        <f>+'[1]у % БДП'!D12</f>
        <v>0.9736033313406367</v>
      </c>
      <c r="E12" s="37">
        <f>+'[1]у % БДП'!E12</f>
        <v>1.0817793169642291</v>
      </c>
      <c r="F12" s="37">
        <f>+'[1]у % БДП'!F12</f>
        <v>1.1299922718136353</v>
      </c>
      <c r="G12" s="37">
        <f>+'[1]у % БДП'!G12</f>
        <v>0.91922791312202456</v>
      </c>
      <c r="H12" s="37">
        <f>+'[1]у % БДП'!H12</f>
        <v>0.95736024790581109</v>
      </c>
      <c r="I12" s="37">
        <f>+'[1]у % БДП'!I12</f>
        <v>0.91063565957132941</v>
      </c>
      <c r="J12" s="37">
        <f>+'[1]у % БДП'!J12</f>
        <v>0.99453827042796561</v>
      </c>
      <c r="K12" s="37">
        <f>+'[1]у % БДП'!K12</f>
        <v>0.92558244559713243</v>
      </c>
      <c r="L12" s="37">
        <f>+'[1]у % БДП'!L12</f>
        <v>0.88760457365501033</v>
      </c>
      <c r="M12" s="38">
        <f>+'[1]у % БДП'!M12</f>
        <v>0.8421937301473128</v>
      </c>
      <c r="N12" s="37">
        <f>+'[1]у % БДП'!N12</f>
        <v>0.89500435326095684</v>
      </c>
      <c r="O12" s="37">
        <f>+'[1]у % БДП'!O12</f>
        <v>0.9070095689863451</v>
      </c>
      <c r="P12" s="37">
        <f>+'[1]у % БДП'!P12</f>
        <v>0.92184242137984362</v>
      </c>
      <c r="Q12" s="37">
        <f>+'[1]у % БДП'!Q12</f>
        <v>0.99148502554331963</v>
      </c>
      <c r="R12" s="52">
        <f>+'[1]у % БДП'!R12</f>
        <v>0.88886673767450941</v>
      </c>
      <c r="S12" s="38">
        <f>+'[1]у % БДП'!S12</f>
        <v>0.93770493809808542</v>
      </c>
      <c r="T12" s="38">
        <f>+'[1]у % БДП'!T12</f>
        <v>1.0671532780515218</v>
      </c>
      <c r="U12" s="38">
        <f>+'[1]у % БДП'!U12</f>
        <v>1.0134215822477397</v>
      </c>
      <c r="V12" s="38">
        <f>+'[1]у % БДП'!V12</f>
        <v>1.0650393272601801</v>
      </c>
      <c r="W12" s="56">
        <f>+'[1]у % БДП'!W12</f>
        <v>1.0525081487403176</v>
      </c>
    </row>
    <row r="13" spans="1:23" s="73" customFormat="1" ht="16.7" customHeight="1" x14ac:dyDescent="0.45">
      <c r="A13" s="72"/>
      <c r="B13" s="35" t="s">
        <v>17</v>
      </c>
      <c r="C13" s="33">
        <f>+'[1]у % БДП'!C13</f>
        <v>0.54530993520191229</v>
      </c>
      <c r="D13" s="33">
        <f>+'[1]у % БДП'!D13</f>
        <v>0.81909123217745983</v>
      </c>
      <c r="E13" s="33">
        <f>+'[1]у % БДП'!E13</f>
        <v>1.1314002392298199</v>
      </c>
      <c r="F13" s="33">
        <f>+'[1]у % БДП'!F13</f>
        <v>1.2910345008580051</v>
      </c>
      <c r="G13" s="33">
        <f>+'[1]у % БДП'!G13</f>
        <v>0.98361189242725677</v>
      </c>
      <c r="H13" s="33">
        <f>+'[1]у % БДП'!H13</f>
        <v>0.96313425515140993</v>
      </c>
      <c r="I13" s="33">
        <f>+'[1]у % БДП'!I13</f>
        <v>1.0059010329599367</v>
      </c>
      <c r="J13" s="33">
        <f>+'[1]у % БДП'!J13</f>
        <v>1.3805809412040424</v>
      </c>
      <c r="K13" s="33">
        <f>+'[1]у % БДП'!K13</f>
        <v>1.4118936710953318</v>
      </c>
      <c r="L13" s="33">
        <f>+'[1]у % БДП'!L13</f>
        <v>1.6753623890501255</v>
      </c>
      <c r="M13" s="34">
        <f>+'[1]у % БДП'!M13</f>
        <v>1.3945984844523807</v>
      </c>
      <c r="N13" s="33">
        <f>+'[1]у % БДП'!N13</f>
        <v>1.7113975846087961</v>
      </c>
      <c r="O13" s="33">
        <f>+'[1]у % БДП'!O13</f>
        <v>2.2563238738174967</v>
      </c>
      <c r="P13" s="33">
        <f>+'[1]у % БДП'!P13</f>
        <v>2.1272328088500196</v>
      </c>
      <c r="Q13" s="33">
        <f>+'[1]у % БДП'!Q13</f>
        <v>2.2352098778190785</v>
      </c>
      <c r="R13" s="51">
        <f>+'[1]у % БДП'!R13</f>
        <v>2.1319770014853332</v>
      </c>
      <c r="S13" s="34">
        <f>+'[1]у % БДП'!S13</f>
        <v>2.4248338916205139</v>
      </c>
      <c r="T13" s="34">
        <f>+'[1]у % БДП'!T13</f>
        <v>2.8050764151193435</v>
      </c>
      <c r="U13" s="34">
        <f>+'[1]у % БДП'!U13</f>
        <v>3.0866959657760091</v>
      </c>
      <c r="V13" s="34">
        <f>+'[1]у % БДП'!V13</f>
        <v>3.0478307904353996</v>
      </c>
      <c r="W13" s="55">
        <f>+'[1]у % БДП'!W13</f>
        <v>2.8244158506411399</v>
      </c>
    </row>
    <row r="14" spans="1:23" s="73" customFormat="1" ht="16.7" customHeight="1" x14ac:dyDescent="0.45">
      <c r="A14" s="72"/>
      <c r="B14" s="35" t="s">
        <v>18</v>
      </c>
      <c r="C14" s="33">
        <f>+'[1]у % БДП'!C14</f>
        <v>11.427208468605162</v>
      </c>
      <c r="D14" s="33">
        <f>+'[1]у % БДП'!D14</f>
        <v>10.072194071952151</v>
      </c>
      <c r="E14" s="33">
        <f>+'[1]у % БДП'!E14</f>
        <v>10.117321368818786</v>
      </c>
      <c r="F14" s="33">
        <f>+'[1]у % БДП'!F14</f>
        <v>9.9852034313608513</v>
      </c>
      <c r="G14" s="33">
        <f>+'[1]у % БДП'!G14</f>
        <v>9.3570064248602431</v>
      </c>
      <c r="H14" s="33">
        <f>+'[1]у % БДП'!H14</f>
        <v>9.4374775477188404</v>
      </c>
      <c r="I14" s="33">
        <f>+'[1]у % БДП'!I14</f>
        <v>9.1114338634639118</v>
      </c>
      <c r="J14" s="33">
        <f>+'[1]у % БДП'!J14</f>
        <v>9.2611544112024369</v>
      </c>
      <c r="K14" s="33">
        <f>+'[1]у % БДП'!K14</f>
        <v>8.8584493212521895</v>
      </c>
      <c r="L14" s="33">
        <f>+'[1]у % БДП'!L14</f>
        <v>9.4326885161761993</v>
      </c>
      <c r="M14" s="34">
        <f>+'[1]у % БДП'!M14</f>
        <v>9.2587997175202261</v>
      </c>
      <c r="N14" s="33">
        <f>+'[1]у % БДП'!N14</f>
        <v>9.6515336338472686</v>
      </c>
      <c r="O14" s="33">
        <f>+'[1]у % БДП'!O14</f>
        <v>9.6743726104459089</v>
      </c>
      <c r="P14" s="33">
        <f>+'[1]у % БДП'!P14</f>
        <v>9.4521366994084737</v>
      </c>
      <c r="Q14" s="33">
        <f>+'[1]у % БДП'!Q14</f>
        <v>9.7114215591378095</v>
      </c>
      <c r="R14" s="51">
        <f>+'[1]у % БДП'!R14</f>
        <v>9.5294388082231372</v>
      </c>
      <c r="S14" s="34">
        <f>+'[1]у % БДП'!S14</f>
        <v>10.020232292919323</v>
      </c>
      <c r="T14" s="34">
        <f>+'[1]у % БДП'!T14</f>
        <v>10.448413890288503</v>
      </c>
      <c r="U14" s="34">
        <f>+'[1]у % БДП'!U14</f>
        <v>9.5590404701231879</v>
      </c>
      <c r="V14" s="34">
        <f>+'[1]у % БДП'!V14</f>
        <v>9.7636143436568545</v>
      </c>
      <c r="W14" s="55">
        <f>+'[1]у % БДП'!W14</f>
        <v>9.6048529991949838</v>
      </c>
    </row>
    <row r="15" spans="1:23" s="76" customFormat="1" ht="16.7" customHeight="1" x14ac:dyDescent="0.45">
      <c r="A15" s="74"/>
      <c r="B15" s="75" t="s">
        <v>19</v>
      </c>
      <c r="C15" s="37">
        <f>+'[1]у % БДП'!C15</f>
        <v>3.7264661288179526</v>
      </c>
      <c r="D15" s="37">
        <f>+'[1]у % БДП'!D15</f>
        <v>3.0634915317205422</v>
      </c>
      <c r="E15" s="37">
        <f>+'[1]у % БДП'!E15</f>
        <v>3.1128987504571124</v>
      </c>
      <c r="F15" s="37">
        <f>+'[1]у % БДП'!F15</f>
        <v>2.9357326467123643</v>
      </c>
      <c r="G15" s="37">
        <f>+'[1]у % БДП'!G15</f>
        <v>3.8024900666091521</v>
      </c>
      <c r="H15" s="37">
        <f>+'[1]у % БДП'!H15</f>
        <v>3.2235726097877788</v>
      </c>
      <c r="I15" s="37">
        <f>+'[1]у % БДП'!I15</f>
        <v>3.0180453252493091</v>
      </c>
      <c r="J15" s="37">
        <f>+'[1]у % БДП'!J15</f>
        <v>2.886885764519258</v>
      </c>
      <c r="K15" s="37">
        <f>+'[1]у % БДП'!K15</f>
        <v>2.5633726171536084</v>
      </c>
      <c r="L15" s="37">
        <f>+'[1]у % БДП'!L15</f>
        <v>2.566897540674173</v>
      </c>
      <c r="M15" s="38">
        <f>+'[1]у % БДП'!M15</f>
        <v>2.164988396073606</v>
      </c>
      <c r="N15" s="37">
        <f>+'[1]у % БДП'!N15</f>
        <v>2.3974065074907691</v>
      </c>
      <c r="O15" s="37">
        <f>+'[1]у % БДП'!O15</f>
        <v>1.7498994895955498</v>
      </c>
      <c r="P15" s="37">
        <f>+'[1]у % БДП'!P15</f>
        <v>1.191270658610015</v>
      </c>
      <c r="Q15" s="37">
        <f>+'[1]у % БДП'!Q15</f>
        <v>1.2363633835208196</v>
      </c>
      <c r="R15" s="52">
        <f>+'[1]у % БДП'!R15</f>
        <v>1.5854148648710802</v>
      </c>
      <c r="S15" s="38">
        <f>+'[1]у % БДП'!S15</f>
        <v>1.3294302794839392</v>
      </c>
      <c r="T15" s="38">
        <f>+'[1]у % БДП'!T15</f>
        <v>0.94080776382879738</v>
      </c>
      <c r="U15" s="38">
        <f>+'[1]у % БДП'!U15</f>
        <v>1.8427297127802875</v>
      </c>
      <c r="V15" s="38">
        <f>+'[1]у % БДП'!V15</f>
        <v>2.2982929538220107</v>
      </c>
      <c r="W15" s="56">
        <f>+'[1]у % БДП'!W15</f>
        <v>2.3992399628987959</v>
      </c>
    </row>
    <row r="16" spans="1:23" s="76" customFormat="1" ht="16.7" customHeight="1" x14ac:dyDescent="0.45">
      <c r="A16" s="74"/>
      <c r="B16" s="75" t="s">
        <v>20</v>
      </c>
      <c r="C16" s="37">
        <f>+'[1]у % БДП'!C16</f>
        <v>6.4371310945838198</v>
      </c>
      <c r="D16" s="37">
        <f>+'[1]у % БДП'!D16</f>
        <v>6.719453565128136</v>
      </c>
      <c r="E16" s="37">
        <f>+'[1]у % БДП'!E16</f>
        <v>6.8310831020875842</v>
      </c>
      <c r="F16" s="37">
        <f>+'[1]у % БДП'!F16</f>
        <v>6.9196300221693221</v>
      </c>
      <c r="G16" s="37">
        <f>+'[1]у % БДП'!G16</f>
        <v>5.4627267533188677</v>
      </c>
      <c r="H16" s="37">
        <f>+'[1]у % БДП'!H16</f>
        <v>6.1361269010027293</v>
      </c>
      <c r="I16" s="37">
        <f>+'[1]у % БДП'!I16</f>
        <v>6.0229578817621903</v>
      </c>
      <c r="J16" s="37">
        <f>+'[1]у % БДП'!J16</f>
        <v>6.3120109748442621</v>
      </c>
      <c r="K16" s="37">
        <f>+'[1]у % БДП'!K16</f>
        <v>6.2336798487965197</v>
      </c>
      <c r="L16" s="37">
        <f>+'[1]у % БДП'!L16</f>
        <v>6.8056964653623906</v>
      </c>
      <c r="M16" s="38">
        <f>+'[1]у % БДП'!M16</f>
        <v>7.0304766984230689</v>
      </c>
      <c r="N16" s="37">
        <f>+'[1]у % БДП'!N16</f>
        <v>7.1912338854090656</v>
      </c>
      <c r="O16" s="37">
        <f>+'[1]у % БДП'!O16</f>
        <v>7.8608393489546913</v>
      </c>
      <c r="P16" s="37">
        <f>+'[1]у % БДП'!P16</f>
        <v>8.1960577460503092</v>
      </c>
      <c r="Q16" s="37">
        <f>+'[1]у % БДП'!Q16</f>
        <v>8.4105821326735253</v>
      </c>
      <c r="R16" s="52">
        <f>+'[1]у % БДП'!R16</f>
        <v>7.8784997053369512</v>
      </c>
      <c r="S16" s="38">
        <f>+'[1]у % БДП'!S16</f>
        <v>8.6301678967483628</v>
      </c>
      <c r="T16" s="38">
        <f>+'[1]у % БДП'!T16</f>
        <v>9.4478769957362712</v>
      </c>
      <c r="U16" s="38">
        <f>+'[1]у % БДП'!U16</f>
        <v>7.6589664231152117</v>
      </c>
      <c r="V16" s="38">
        <f>+'[1]у % БДП'!V16</f>
        <v>7.406062400030816</v>
      </c>
      <c r="W16" s="56">
        <f>+'[1]у % БДП'!W16</f>
        <v>7.1455518449629665</v>
      </c>
    </row>
    <row r="17" spans="1:23" s="76" customFormat="1" ht="16.7" customHeight="1" x14ac:dyDescent="0.45">
      <c r="A17" s="74"/>
      <c r="B17" s="75" t="s">
        <v>21</v>
      </c>
      <c r="C17" s="37">
        <f>+'[1]у % БДП'!C17</f>
        <v>1.2636112452033872</v>
      </c>
      <c r="D17" s="37">
        <f>+'[1]у % БДП'!D17</f>
        <v>0.28924897510347314</v>
      </c>
      <c r="E17" s="37">
        <f>+'[1]у % БДП'!E17</f>
        <v>0.17333951627408917</v>
      </c>
      <c r="F17" s="37">
        <f>+'[1]у % БДП'!F17</f>
        <v>0.1298407624791641</v>
      </c>
      <c r="G17" s="37">
        <f>+'[1]у % БДП'!G17</f>
        <v>9.1789604932222782E-2</v>
      </c>
      <c r="H17" s="37">
        <f>+'[1]у % БДП'!H17</f>
        <v>7.777803692833174E-2</v>
      </c>
      <c r="I17" s="37">
        <f>+'[1]у % БДП'!I17</f>
        <v>7.04306564524117E-2</v>
      </c>
      <c r="J17" s="37">
        <f>+'[1]у % БДП'!J17</f>
        <v>6.2257671838918928E-2</v>
      </c>
      <c r="K17" s="37">
        <f>+'[1]у % БДП'!K17</f>
        <v>6.1396855302062958E-2</v>
      </c>
      <c r="L17" s="37">
        <f>+'[1]у % БДП'!L17</f>
        <v>6.0094510139635009E-2</v>
      </c>
      <c r="M17" s="38">
        <f>+'[1]у % БДП'!M17</f>
        <v>6.3334623023549849E-2</v>
      </c>
      <c r="N17" s="37">
        <f>+'[1]у % БДП'!N17</f>
        <v>6.289324094743487E-2</v>
      </c>
      <c r="O17" s="37">
        <f>+'[1]у % БДП'!O17</f>
        <v>6.3633771895667532E-2</v>
      </c>
      <c r="P17" s="37">
        <f>+'[1]у % БДП'!P17</f>
        <v>6.4808294748150197E-2</v>
      </c>
      <c r="Q17" s="37">
        <f>+'[1]у % БДП'!Q17</f>
        <v>6.4476042943464845E-2</v>
      </c>
      <c r="R17" s="52">
        <f>+'[1]у % БДП'!R17</f>
        <v>6.5524238015103584E-2</v>
      </c>
      <c r="S17" s="38">
        <f>+'[1]у % БДП'!S17</f>
        <v>6.0634116687018416E-2</v>
      </c>
      <c r="T17" s="38">
        <f>+'[1]у % БДП'!T17</f>
        <v>5.9729130723435581E-2</v>
      </c>
      <c r="U17" s="38">
        <f>+'[1]у % БДП'!U17</f>
        <v>5.7344334227687567E-2</v>
      </c>
      <c r="V17" s="38">
        <f>+'[1]у % БДП'!V17</f>
        <v>5.9258989804025511E-2</v>
      </c>
      <c r="W17" s="56">
        <f>+'[1]у % БДП'!W17</f>
        <v>6.0061191333221471E-2</v>
      </c>
    </row>
    <row r="18" spans="1:23" s="73" customFormat="1" ht="16.7" customHeight="1" x14ac:dyDescent="0.45">
      <c r="A18" s="72"/>
      <c r="B18" s="35" t="s">
        <v>59</v>
      </c>
      <c r="C18" s="33">
        <f>+'[1]у % БДП'!C18</f>
        <v>3.7706062601033943</v>
      </c>
      <c r="D18" s="33">
        <f>+'[1]у % БДП'!D18</f>
        <v>3.8844775442819746</v>
      </c>
      <c r="E18" s="33">
        <f>+'[1]у % БДП'!E18</f>
        <v>3.7578430010112358</v>
      </c>
      <c r="F18" s="33">
        <f>+'[1]у % БДП'!F18</f>
        <v>3.645273481301456</v>
      </c>
      <c r="G18" s="33">
        <f>+'[1]у % БДП'!G18</f>
        <v>4.2473300127571036</v>
      </c>
      <c r="H18" s="33">
        <f>+'[1]у % БДП'!H18</f>
        <v>4.4965760043092384</v>
      </c>
      <c r="I18" s="33">
        <f>+'[1]у % БДП'!I18</f>
        <v>4.5484330631846506</v>
      </c>
      <c r="J18" s="33">
        <f>+'[1]у % БДП'!J18</f>
        <v>4.5640794815746837</v>
      </c>
      <c r="K18" s="33">
        <f>+'[1]у % БДП'!K18</f>
        <v>4.7654993315665735</v>
      </c>
      <c r="L18" s="33">
        <f>+'[1]у % БДП'!L18</f>
        <v>4.8934843427301287</v>
      </c>
      <c r="M18" s="34">
        <f>+'[1]у % БДП'!M18</f>
        <v>5.2469984187830878</v>
      </c>
      <c r="N18" s="33">
        <f>+'[1]у % БДП'!N18</f>
        <v>5.6526778281890326</v>
      </c>
      <c r="O18" s="33">
        <f>+'[1]у % БДП'!O18</f>
        <v>5.6506958312051552</v>
      </c>
      <c r="P18" s="33">
        <f>+'[1]у % БДП'!P18</f>
        <v>5.4848640105974189</v>
      </c>
      <c r="Q18" s="33">
        <f>+'[1]у % БДП'!Q18</f>
        <v>5.4071791346987856</v>
      </c>
      <c r="R18" s="51">
        <f>+'[1]у % БДП'!R18</f>
        <v>5.3093199075404547</v>
      </c>
      <c r="S18" s="34">
        <f>+'[1]у % БДП'!S18</f>
        <v>5.0187897397746353</v>
      </c>
      <c r="T18" s="34">
        <f>+'[1]у % БДП'!T18</f>
        <v>4.5275925877397194</v>
      </c>
      <c r="U18" s="34">
        <f>+'[1]у % БДП'!U18</f>
        <v>4.1610042148131967</v>
      </c>
      <c r="V18" s="34">
        <f>+'[1]у % БДП'!V18</f>
        <v>4.2583211860511705</v>
      </c>
      <c r="W18" s="55">
        <f>+'[1]у % БДП'!W18</f>
        <v>4.2138380867840688</v>
      </c>
    </row>
    <row r="19" spans="1:23" s="76" customFormat="1" ht="16.7" customHeight="1" x14ac:dyDescent="0.45">
      <c r="A19" s="74"/>
      <c r="B19" s="75" t="s">
        <v>22</v>
      </c>
      <c r="C19" s="37">
        <f>+'[1]у % БДП'!C19</f>
        <v>2.3300585150158271</v>
      </c>
      <c r="D19" s="37">
        <f>+'[1]у % БДП'!D19</f>
        <v>2.2875844673133945</v>
      </c>
      <c r="E19" s="37">
        <f>+'[1]у % БДП'!E19</f>
        <v>2.0769649937748742</v>
      </c>
      <c r="F19" s="37">
        <f>+'[1]у % БДП'!F19</f>
        <v>2.002640247822824</v>
      </c>
      <c r="G19" s="37">
        <f>+'[1]у % БДП'!G19</f>
        <v>2.3427811003294203</v>
      </c>
      <c r="H19" s="37">
        <f>+'[1]у % БДП'!H19</f>
        <v>2.3751343327125438</v>
      </c>
      <c r="I19" s="37">
        <f>+'[1]у % БДП'!I19</f>
        <v>2.3693079990741692</v>
      </c>
      <c r="J19" s="37">
        <f>+'[1]у % БДП'!J19</f>
        <v>2.2859172649761592</v>
      </c>
      <c r="K19" s="37">
        <f>+'[1]у % БДП'!K19</f>
        <v>2.4943634298181809</v>
      </c>
      <c r="L19" s="37">
        <f>+'[1]у % БДП'!L19</f>
        <v>2.7943898583116775</v>
      </c>
      <c r="M19" s="38">
        <f>+'[1]у % БДП'!M19</f>
        <v>2.8344780137816059</v>
      </c>
      <c r="N19" s="37">
        <f>+'[1]у % БДП'!N19</f>
        <v>3.0632188536328835</v>
      </c>
      <c r="O19" s="37">
        <f>+'[1]у % БДП'!O19</f>
        <v>2.983882269412228</v>
      </c>
      <c r="P19" s="37">
        <f>+'[1]у % БДП'!P19</f>
        <v>2.965097229753646</v>
      </c>
      <c r="Q19" s="37">
        <f>+'[1]у % БДП'!Q19</f>
        <v>2.9162013126222073</v>
      </c>
      <c r="R19" s="52">
        <f>+'[1]у % БДП'!R19</f>
        <v>2.8116082560278843</v>
      </c>
      <c r="S19" s="38">
        <f>+'[1]у % БДП'!S19</f>
        <v>2.7693608370986467</v>
      </c>
      <c r="T19" s="38">
        <f>+'[1]у % БДП'!T19</f>
        <v>2.3816713755232981</v>
      </c>
      <c r="U19" s="38">
        <f>+'[1]у % БДП'!U19</f>
        <v>2.2241036409507791</v>
      </c>
      <c r="V19" s="38">
        <f>+'[1]у % БДП'!V19</f>
        <v>2.3025681442976635</v>
      </c>
      <c r="W19" s="56">
        <f>+'[1]у % БДП'!W19</f>
        <v>2.2259216724935063</v>
      </c>
    </row>
    <row r="20" spans="1:23" s="76" customFormat="1" ht="16.7" customHeight="1" x14ac:dyDescent="0.45">
      <c r="A20" s="74"/>
      <c r="B20" s="75" t="s">
        <v>23</v>
      </c>
      <c r="C20" s="37">
        <f>+'[1]у % БДП'!C20</f>
        <v>1.0074946599620698</v>
      </c>
      <c r="D20" s="37">
        <f>+'[1]у % БДП'!D20</f>
        <v>1.1694572160208998</v>
      </c>
      <c r="E20" s="37">
        <f>+'[1]у % БДП'!E20</f>
        <v>1.3099737286801196</v>
      </c>
      <c r="F20" s="37">
        <f>+'[1]у % БДП'!F20</f>
        <v>1.3020589231144561</v>
      </c>
      <c r="G20" s="37">
        <f>+'[1]у % БДП'!G20</f>
        <v>1.5946727226555824</v>
      </c>
      <c r="H20" s="37">
        <f>+'[1]у % БДП'!H20</f>
        <v>1.7957932155163656</v>
      </c>
      <c r="I20" s="37">
        <f>+'[1]у % БДП'!I20</f>
        <v>1.8408231849869232</v>
      </c>
      <c r="J20" s="37">
        <f>+'[1]у % БДП'!J20</f>
        <v>1.9260607732757211</v>
      </c>
      <c r="K20" s="37">
        <f>+'[1]у % БДП'!K20</f>
        <v>1.9492070927672676</v>
      </c>
      <c r="L20" s="37">
        <f>+'[1]у % БДП'!L20</f>
        <v>1.7864939131798181</v>
      </c>
      <c r="M20" s="38">
        <f>+'[1]у % БДП'!M20</f>
        <v>2.0088134010164289</v>
      </c>
      <c r="N20" s="37">
        <f>+'[1]у % БДП'!N20</f>
        <v>1.9529932249574138</v>
      </c>
      <c r="O20" s="37">
        <f>+'[1]у % БДП'!O20</f>
        <v>2.0000518008776571</v>
      </c>
      <c r="P20" s="37">
        <f>+'[1]у % БДП'!P20</f>
        <v>1.8811649394089598</v>
      </c>
      <c r="Q20" s="37">
        <f>+'[1]у % БДП'!Q20</f>
        <v>1.8685539968962055</v>
      </c>
      <c r="R20" s="52">
        <f>+'[1]у % БДП'!R20</f>
        <v>1.8841489122094564</v>
      </c>
      <c r="S20" s="38">
        <f>+'[1]у % БДП'!S20</f>
        <v>1.6985749061856408</v>
      </c>
      <c r="T20" s="38">
        <f>+'[1]у % БДП'!T20</f>
        <v>1.6086447089779428</v>
      </c>
      <c r="U20" s="38">
        <f>+'[1]у % БДП'!U20</f>
        <v>1.4352397971437219</v>
      </c>
      <c r="V20" s="38">
        <f>+'[1]у % БДП'!V20</f>
        <v>1.4457499202919208</v>
      </c>
      <c r="W20" s="56">
        <f>+'[1]у % БДП'!W20</f>
        <v>1.5019041737141983</v>
      </c>
    </row>
    <row r="21" spans="1:23" s="76" customFormat="1" ht="16.7" customHeight="1" x14ac:dyDescent="0.45">
      <c r="A21" s="74"/>
      <c r="B21" s="75" t="s">
        <v>21</v>
      </c>
      <c r="C21" s="37">
        <f>+'[1]у % БДП'!C21</f>
        <v>0.43305308512549684</v>
      </c>
      <c r="D21" s="37">
        <f>+'[1]у % БДП'!D21</f>
        <v>0.42743586094767955</v>
      </c>
      <c r="E21" s="37">
        <f>+'[1]у % БДП'!E21</f>
        <v>0.37090427855624253</v>
      </c>
      <c r="F21" s="37">
        <f>+'[1]у % БДП'!F21</f>
        <v>0.3405743103641759</v>
      </c>
      <c r="G21" s="37">
        <f>+'[1]у % БДП'!G21</f>
        <v>0.30987618977210046</v>
      </c>
      <c r="H21" s="37">
        <f>+'[1]у % БДП'!H21</f>
        <v>0.325648456080328</v>
      </c>
      <c r="I21" s="37">
        <f>+'[1]у % БДП'!I21</f>
        <v>0.33830187912355786</v>
      </c>
      <c r="J21" s="37">
        <f>+'[1]у % БДП'!J21</f>
        <v>0.3521014433228038</v>
      </c>
      <c r="K21" s="37">
        <f>+'[1]у % БДП'!K21</f>
        <v>0.32192880898112569</v>
      </c>
      <c r="L21" s="37">
        <f>+'[1]у % БДП'!L21</f>
        <v>0.31260057123863333</v>
      </c>
      <c r="M21" s="38">
        <f>+'[1]у % БДП'!M21</f>
        <v>0.40370700398505277</v>
      </c>
      <c r="N21" s="37">
        <f>+'[1]у % БДП'!N21</f>
        <v>0.63646574959873548</v>
      </c>
      <c r="O21" s="37">
        <f>+'[1]у % БДП'!O21</f>
        <v>0.66676176091527006</v>
      </c>
      <c r="P21" s="37">
        <f>+'[1]у % БДП'!P21</f>
        <v>0.63860184143481358</v>
      </c>
      <c r="Q21" s="37">
        <f>+'[1]у % БДП'!Q21</f>
        <v>0.62242382518037309</v>
      </c>
      <c r="R21" s="52">
        <f>+'[1]у % БДП'!R21</f>
        <v>0.61356273930311389</v>
      </c>
      <c r="S21" s="38">
        <f>+'[1]у % БДП'!S21</f>
        <v>0.55085399649034716</v>
      </c>
      <c r="T21" s="38">
        <f>+'[1]у % БДП'!T21</f>
        <v>0.53727650323847853</v>
      </c>
      <c r="U21" s="38">
        <f>+'[1]у % БДП'!U21</f>
        <v>0.50166077671869547</v>
      </c>
      <c r="V21" s="38">
        <f>+'[1]у % БДП'!V21</f>
        <v>0.51000312146158622</v>
      </c>
      <c r="W21" s="56">
        <f>+'[1]у % БДП'!W21</f>
        <v>0.48601224057636461</v>
      </c>
    </row>
    <row r="22" spans="1:23" s="73" customFormat="1" ht="16.7" customHeight="1" x14ac:dyDescent="0.45">
      <c r="A22" s="72"/>
      <c r="B22" s="35" t="s">
        <v>24</v>
      </c>
      <c r="C22" s="33">
        <f>+'[1]у % БДП'!C22</f>
        <v>2.0613143347525655</v>
      </c>
      <c r="D22" s="33">
        <f>+'[1]у % БДП'!D22</f>
        <v>2.0294511107918334</v>
      </c>
      <c r="E22" s="33">
        <f>+'[1]у % БДП'!E22</f>
        <v>2.1868866375637097</v>
      </c>
      <c r="F22" s="33">
        <f>+'[1]у % БДП'!F22</f>
        <v>2.1442061709615663</v>
      </c>
      <c r="G22" s="33">
        <f>+'[1]у % БДП'!G22</f>
        <v>1.5138675236146826</v>
      </c>
      <c r="H22" s="33">
        <f>+'[1]у % БДП'!H22</f>
        <v>1.3086509262553339</v>
      </c>
      <c r="I22" s="33">
        <f>+'[1]у % БДП'!I22</f>
        <v>1.0324755278523743</v>
      </c>
      <c r="J22" s="33">
        <f>+'[1]у % БДП'!J22</f>
        <v>0.90181200333386036</v>
      </c>
      <c r="K22" s="33">
        <f>+'[1]у % БДП'!K22</f>
        <v>0.75648767125396599</v>
      </c>
      <c r="L22" s="33">
        <f>+'[1]у % БДП'!L22</f>
        <v>0.714555400679041</v>
      </c>
      <c r="M22" s="34">
        <f>+'[1]у % БДП'!M22</f>
        <v>0.74151358927729372</v>
      </c>
      <c r="N22" s="33">
        <f>+'[1]у % БДП'!N22</f>
        <v>0.77524063194450565</v>
      </c>
      <c r="O22" s="33">
        <f>+'[1]у % БДП'!O22</f>
        <v>0.80153501806392791</v>
      </c>
      <c r="P22" s="33">
        <f>+'[1]у % БДП'!P22</f>
        <v>0.82544698370583713</v>
      </c>
      <c r="Q22" s="33">
        <f>+'[1]у % БДП'!Q22</f>
        <v>0.84831703421488314</v>
      </c>
      <c r="R22" s="51">
        <f>+'[1]у % БДП'!R22</f>
        <v>0.90077885563427285</v>
      </c>
      <c r="S22" s="34">
        <f>+'[1]у % БДП'!S22</f>
        <v>0.9424377059149045</v>
      </c>
      <c r="T22" s="34">
        <f>+'[1]у % БДП'!T22</f>
        <v>1.0592711467251481</v>
      </c>
      <c r="U22" s="34">
        <f>+'[1]у % БДП'!U22</f>
        <v>0.919586610066356</v>
      </c>
      <c r="V22" s="34">
        <f>+'[1]у % БДП'!V22</f>
        <v>0.91680536062747198</v>
      </c>
      <c r="W22" s="55">
        <f>+'[1]у % БДП'!W22</f>
        <v>0.90153212773753777</v>
      </c>
    </row>
    <row r="23" spans="1:23" s="73" customFormat="1" ht="16.7" customHeight="1" x14ac:dyDescent="0.45">
      <c r="A23" s="72"/>
      <c r="B23" s="35" t="s">
        <v>25</v>
      </c>
      <c r="C23" s="33">
        <f>+'[1]у % БДП'!C23</f>
        <v>1.2798056933690392</v>
      </c>
      <c r="D23" s="33">
        <f>+'[1]у % БДП'!D23</f>
        <v>1.3544318183721333</v>
      </c>
      <c r="E23" s="33">
        <f>+'[1]у % БДП'!E23</f>
        <v>1.2508277701573836</v>
      </c>
      <c r="F23" s="33">
        <f>+'[1]у % БДП'!F23</f>
        <v>1.1772053699266212</v>
      </c>
      <c r="G23" s="33">
        <f>+'[1]у % БДП'!G23</f>
        <v>1.1682480995318214</v>
      </c>
      <c r="H23" s="33">
        <f>+'[1]у % БДП'!H23</f>
        <v>1.3587143920896116</v>
      </c>
      <c r="I23" s="33">
        <f>+'[1]у % БДП'!I23</f>
        <v>1.1585369044732423</v>
      </c>
      <c r="J23" s="33">
        <f>+'[1]у % БДП'!J23</f>
        <v>1.0737518629864367</v>
      </c>
      <c r="K23" s="33">
        <f>+'[1]у % БДП'!K23</f>
        <v>1.0114484229200924</v>
      </c>
      <c r="L23" s="33">
        <f>+'[1]у % БДП'!L23</f>
        <v>1.3199827744429122</v>
      </c>
      <c r="M23" s="34">
        <f>+'[1]у % БДП'!M23</f>
        <v>1.4085333793563934</v>
      </c>
      <c r="N23" s="33">
        <f>+'[1]у % БДП'!N23</f>
        <v>1.4314929646411503</v>
      </c>
      <c r="O23" s="33">
        <f>+'[1]у % БДП'!O23</f>
        <v>1.4514295207979766</v>
      </c>
      <c r="P23" s="33">
        <f>+'[1]у % БДП'!P23</f>
        <v>1.4588223753357084</v>
      </c>
      <c r="Q23" s="33">
        <f>+'[1]у % БДП'!Q23</f>
        <v>1.4488882917485137</v>
      </c>
      <c r="R23" s="51">
        <f>+'[1]у % БДП'!R23</f>
        <v>1.4354821844111632</v>
      </c>
      <c r="S23" s="34">
        <f>+'[1]у % БДП'!S23</f>
        <v>1.3966563475942497</v>
      </c>
      <c r="T23" s="34">
        <f>+'[1]у % БДП'!T23</f>
        <v>1.3349639840110223</v>
      </c>
      <c r="U23" s="34">
        <f>+'[1]у % БДП'!U23</f>
        <v>1.2144544894468166</v>
      </c>
      <c r="V23" s="34">
        <f>+'[1]у % БДП'!V23</f>
        <v>1.1899239052897548</v>
      </c>
      <c r="W23" s="55">
        <f>+'[1]у % БДП'!W23</f>
        <v>1.2268734329715831</v>
      </c>
    </row>
    <row r="24" spans="1:23" s="73" customFormat="1" ht="16.7" customHeight="1" x14ac:dyDescent="0.45">
      <c r="A24" s="72"/>
      <c r="B24" s="35" t="s">
        <v>26</v>
      </c>
      <c r="C24" s="33">
        <f>+'[1]у % БДП'!C24</f>
        <v>11.339163307659426</v>
      </c>
      <c r="D24" s="33">
        <f>+'[1]у % БДП'!D24</f>
        <v>11.96672172041804</v>
      </c>
      <c r="E24" s="33">
        <f>+'[1]у % БДП'!E24</f>
        <v>11.929931652143221</v>
      </c>
      <c r="F24" s="33">
        <f>+'[1]у % БДП'!F24</f>
        <v>12.050224507092059</v>
      </c>
      <c r="G24" s="33">
        <f>+'[1]у % БДП'!G24</f>
        <v>11.756582744895763</v>
      </c>
      <c r="H24" s="33">
        <f>+'[1]у % БДП'!H24</f>
        <v>11.171416259467099</v>
      </c>
      <c r="I24" s="33">
        <f>+'[1]у % БДП'!I24</f>
        <v>10.821213494834465</v>
      </c>
      <c r="J24" s="33">
        <f>+'[1]у % БДП'!J24</f>
        <v>11.229303477714058</v>
      </c>
      <c r="K24" s="33">
        <f>+'[1]у % БДП'!K24</f>
        <v>11.369005782100556</v>
      </c>
      <c r="L24" s="33">
        <f>+'[1]у % БДП'!L24</f>
        <v>11.732758326581312</v>
      </c>
      <c r="M24" s="34">
        <f>+'[1]у % БДП'!M24</f>
        <v>11.253587814759019</v>
      </c>
      <c r="N24" s="33">
        <f>+'[1]у % БДП'!N24</f>
        <v>11.226132757158396</v>
      </c>
      <c r="O24" s="33">
        <f>+'[1]у % БДП'!O24</f>
        <v>11.453935509886017</v>
      </c>
      <c r="P24" s="33">
        <f>+'[1]у % БДП'!P24</f>
        <v>11.718357160366283</v>
      </c>
      <c r="Q24" s="33">
        <f>+'[1]у % БДП'!Q24</f>
        <v>11.92181084981187</v>
      </c>
      <c r="R24" s="51">
        <f>+'[1]у % БДП'!R24</f>
        <v>11.68840643273418</v>
      </c>
      <c r="S24" s="34">
        <f>+'[1]у % БДП'!S24</f>
        <v>13.10771085688714</v>
      </c>
      <c r="T24" s="34">
        <f>+'[1]у % БДП'!T24</f>
        <v>12.764381561295307</v>
      </c>
      <c r="U24" s="34">
        <f>+'[1]у % БДП'!U24</f>
        <v>12.030873038026707</v>
      </c>
      <c r="V24" s="34">
        <f>+'[1]у % БДП'!V24</f>
        <v>12.566631402130369</v>
      </c>
      <c r="W24" s="55">
        <f>+'[1]у % БДП'!W24</f>
        <v>13.360057313741001</v>
      </c>
    </row>
    <row r="25" spans="1:23" s="73" customFormat="1" ht="16.7" customHeight="1" x14ac:dyDescent="0.45">
      <c r="A25" s="72"/>
      <c r="B25" s="32" t="s">
        <v>27</v>
      </c>
      <c r="C25" s="33">
        <f>+'[1]у % БДП'!C25</f>
        <v>4.4308806904468661</v>
      </c>
      <c r="D25" s="33">
        <f>+'[1]у % БДП'!D25</f>
        <v>5.0267860485634133</v>
      </c>
      <c r="E25" s="33">
        <f>+'[1]у % БДП'!E25</f>
        <v>5.060955645461056</v>
      </c>
      <c r="F25" s="33">
        <f>+'[1]у % БДП'!F25</f>
        <v>4.6408183843152147</v>
      </c>
      <c r="G25" s="33">
        <f>+'[1]у % БДП'!G25</f>
        <v>4.4028120532884563</v>
      </c>
      <c r="H25" s="33">
        <f>+'[1]у % БДП'!H25</f>
        <v>4.7148406838819081</v>
      </c>
      <c r="I25" s="33">
        <f>+'[1]у % БДП'!I25</f>
        <v>4.4943317179044513</v>
      </c>
      <c r="J25" s="33">
        <f>+'[1]у % БДП'!J25</f>
        <v>4.4509531207545274</v>
      </c>
      <c r="K25" s="33">
        <f>+'[1]у % БДП'!K25</f>
        <v>3.9189963842842306</v>
      </c>
      <c r="L25" s="33">
        <f>+'[1]у % БДП'!L25</f>
        <v>3.979179596452556</v>
      </c>
      <c r="M25" s="34">
        <f>+'[1]у % БДП'!M25</f>
        <v>4.985359537932295</v>
      </c>
      <c r="N25" s="33">
        <f>+'[1]у % БДП'!N25</f>
        <v>5.2669546707013977</v>
      </c>
      <c r="O25" s="33">
        <f>+'[1]у % БДП'!O25</f>
        <v>4.9853511563784103</v>
      </c>
      <c r="P25" s="33">
        <f>+'[1]у % БДП'!P25</f>
        <v>5.074925069565559</v>
      </c>
      <c r="Q25" s="33">
        <f>+'[1]у % БДП'!Q25</f>
        <v>4.7628483051824997</v>
      </c>
      <c r="R25" s="51">
        <f>+'[1]у % БДП'!R25</f>
        <v>4.3897443242769301</v>
      </c>
      <c r="S25" s="34">
        <f>+'[1]у % БДП'!S25</f>
        <v>4.1436288046037664</v>
      </c>
      <c r="T25" s="34">
        <f>+'[1]у % БДП'!T25</f>
        <v>4.3889236063860206</v>
      </c>
      <c r="U25" s="34">
        <f>+'[1]у % БДП'!U25</f>
        <v>3.9905256186423119</v>
      </c>
      <c r="V25" s="34">
        <f>+'[1]у % БДП'!V25</f>
        <v>4.3325322390360164</v>
      </c>
      <c r="W25" s="55">
        <f>+'[1]у % БДП'!W25</f>
        <v>4.3862736666213609</v>
      </c>
    </row>
    <row r="26" spans="1:23" s="73" customFormat="1" ht="16.7" customHeight="1" x14ac:dyDescent="0.45">
      <c r="A26" s="72"/>
      <c r="B26" s="32" t="s">
        <v>28</v>
      </c>
      <c r="C26" s="33">
        <f>+'[1]у % БДП'!C26</f>
        <v>0.15123793761967971</v>
      </c>
      <c r="D26" s="33">
        <f>+'[1]у % БДП'!D26</f>
        <v>8.4518622146682071E-2</v>
      </c>
      <c r="E26" s="33">
        <f>+'[1]у % БДП'!E26</f>
        <v>4.9616062164189158E-2</v>
      </c>
      <c r="F26" s="33">
        <f>+'[1]у % БДП'!F26</f>
        <v>5.0624523223707224E-2</v>
      </c>
      <c r="G26" s="33">
        <f>+'[1]у % БДП'!G26</f>
        <v>0.20399228365910682</v>
      </c>
      <c r="H26" s="33">
        <f>+'[1]у % БДП'!H26</f>
        <v>0.21836638113886894</v>
      </c>
      <c r="I26" s="33">
        <f>+'[1]у % БДП'!I26</f>
        <v>7.0413608479470036E-2</v>
      </c>
      <c r="J26" s="33">
        <f>+'[1]у % БДП'!J26</f>
        <v>7.4224873747061895E-2</v>
      </c>
      <c r="K26" s="33">
        <f>+'[1]у % БДП'!K26</f>
        <v>7.1437100379301219E-2</v>
      </c>
      <c r="L26" s="33">
        <f>+'[1]у % БДП'!L26</f>
        <v>0.20590385931726482</v>
      </c>
      <c r="M26" s="34">
        <f>+'[1]у % БДП'!M26</f>
        <v>0.16061405184382363</v>
      </c>
      <c r="N26" s="33">
        <f>+'[1]у % БДП'!N26</f>
        <v>0.2001208852847034</v>
      </c>
      <c r="O26" s="33">
        <f>+'[1]у % БДП'!O26</f>
        <v>0.17222678315935205</v>
      </c>
      <c r="P26" s="33">
        <f>+'[1]у % БДП'!P26</f>
        <v>0.27739592049539885</v>
      </c>
      <c r="Q26" s="33">
        <f>+'[1]у % БДП'!Q26</f>
        <v>0.26218822455163365</v>
      </c>
      <c r="R26" s="51">
        <f>+'[1]у % БДП'!R26</f>
        <v>0.19355778410313318</v>
      </c>
      <c r="S26" s="34">
        <f>+'[1]у % БДП'!S26</f>
        <v>0.29363638101141332</v>
      </c>
      <c r="T26" s="34">
        <f>+'[1]у % БДП'!T26</f>
        <v>0.21724567611313947</v>
      </c>
      <c r="U26" s="34">
        <f>+'[1]у % БДП'!U26</f>
        <v>0.48420067376343673</v>
      </c>
      <c r="V26" s="34">
        <f>+'[1]у % БДП'!V26</f>
        <v>0.21786022754288742</v>
      </c>
      <c r="W26" s="55">
        <f>+'[1]у % БДП'!W26</f>
        <v>0.14256778607656953</v>
      </c>
    </row>
    <row r="27" spans="1:23" s="73" customFormat="1" ht="16.7" customHeight="1" x14ac:dyDescent="0.4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45">
      <c r="A28" s="72"/>
      <c r="B28" s="29" t="s">
        <v>53</v>
      </c>
      <c r="C28" s="30">
        <f>+'[1]у % БДП'!C28</f>
        <v>38.89611525874394</v>
      </c>
      <c r="D28" s="30">
        <f>+'[1]у % БДП'!D28</f>
        <v>41.904382901850632</v>
      </c>
      <c r="E28" s="30">
        <f>+'[1]у % БДП'!E28</f>
        <v>41.613396663742478</v>
      </c>
      <c r="F28" s="30">
        <f>+'[1]у % БДП'!F28</f>
        <v>41.885117297379495</v>
      </c>
      <c r="G28" s="30">
        <f>+'[1]у % БДП'!G28</f>
        <v>41.846273247643595</v>
      </c>
      <c r="H28" s="30">
        <f>+'[1]у % БДП'!H28</f>
        <v>41.945265465097073</v>
      </c>
      <c r="I28" s="30">
        <f>+'[1]у % БДП'!I28</f>
        <v>40.605523509520012</v>
      </c>
      <c r="J28" s="30">
        <f>+'[1]у % БДП'!J28</f>
        <v>43.280157576819285</v>
      </c>
      <c r="K28" s="30">
        <f>+'[1]у % БДП'!K28</f>
        <v>40.732078342038164</v>
      </c>
      <c r="L28" s="30">
        <f>+'[1]у % БДП'!L28</f>
        <v>43.272522057278522</v>
      </c>
      <c r="M28" s="31">
        <f>+'[1]у % БДП'!M28</f>
        <v>41.035096604081758</v>
      </c>
      <c r="N28" s="30">
        <f>+'[1]у % БДП'!N28</f>
        <v>40.365081470982759</v>
      </c>
      <c r="O28" s="30">
        <f>+'[1]у % БДП'!O28</f>
        <v>38.77892502736492</v>
      </c>
      <c r="P28" s="30">
        <f>+'[1]у % БДП'!P28</f>
        <v>39.202802610092021</v>
      </c>
      <c r="Q28" s="30">
        <f>+'[1]у % БДП'!Q28</f>
        <v>40.38766866259143</v>
      </c>
      <c r="R28" s="50">
        <f>+'[1]у % БДП'!R28</f>
        <v>46.802143667306026</v>
      </c>
      <c r="S28" s="31">
        <f>+'[1]у % БДП'!S28</f>
        <v>45.184149046850862</v>
      </c>
      <c r="T28" s="31">
        <f>+'[1]у % БДП'!T28</f>
        <v>44.612776790628835</v>
      </c>
      <c r="U28" s="31">
        <f>+'[1]у % БДП'!U28</f>
        <v>41.443163854636175</v>
      </c>
      <c r="V28" s="31">
        <f>+'[1]у % БДП'!V28</f>
        <v>42.395497560264232</v>
      </c>
      <c r="W28" s="54">
        <f>+'[1]у % БДП'!W28</f>
        <v>43.3596739379295</v>
      </c>
    </row>
    <row r="29" spans="1:23" s="73" customFormat="1" ht="16.7" customHeight="1" x14ac:dyDescent="0.45">
      <c r="A29" s="72"/>
      <c r="B29" s="32" t="s">
        <v>30</v>
      </c>
      <c r="C29" s="33">
        <f>+'[1]у % БДП'!C29</f>
        <v>36.166440016703461</v>
      </c>
      <c r="D29" s="33">
        <f>+'[1]у % БДП'!D29</f>
        <v>37.671089843400239</v>
      </c>
      <c r="E29" s="33">
        <f>+'[1]у % БДП'!E29</f>
        <v>36.654050750896516</v>
      </c>
      <c r="F29" s="33">
        <f>+'[1]у % БДП'!F29</f>
        <v>37.687026277353056</v>
      </c>
      <c r="G29" s="33">
        <f>+'[1]у % БДП'!G29</f>
        <v>38.0808121898162</v>
      </c>
      <c r="H29" s="33">
        <f>+'[1]у % БДП'!H29</f>
        <v>37.873996556723711</v>
      </c>
      <c r="I29" s="33">
        <f>+'[1]у % БДП'!I29</f>
        <v>36.895639775784261</v>
      </c>
      <c r="J29" s="33">
        <f>+'[1]у % БДП'!J29</f>
        <v>39.040300683490813</v>
      </c>
      <c r="K29" s="33">
        <f>+'[1]у % БДП'!K29</f>
        <v>37.763118353376392</v>
      </c>
      <c r="L29" s="33">
        <f>+'[1]у % БДП'!L29</f>
        <v>39.088145772181363</v>
      </c>
      <c r="M29" s="34">
        <f>+'[1]у % БДП'!M29</f>
        <v>37.7557256817256</v>
      </c>
      <c r="N29" s="33">
        <f>+'[1]у % БДП'!N29</f>
        <v>36.496502101150753</v>
      </c>
      <c r="O29" s="33">
        <f>+'[1]у % БДП'!O29</f>
        <v>35.229258274499792</v>
      </c>
      <c r="P29" s="33">
        <f>+'[1]у % БДП'!P29</f>
        <v>34.932758018821346</v>
      </c>
      <c r="Q29" s="33">
        <f>+'[1]у % БДП'!Q29</f>
        <v>35.308811049699166</v>
      </c>
      <c r="R29" s="51">
        <f>+'[1]у % БДП'!R29</f>
        <v>40.819013842459178</v>
      </c>
      <c r="S29" s="34">
        <f>+'[1]у % БДП'!S29</f>
        <v>37.188707351362297</v>
      </c>
      <c r="T29" s="34">
        <f>+'[1]у % БДП'!T29</f>
        <v>34.566987992061279</v>
      </c>
      <c r="U29" s="34">
        <f>+'[1]у % БДП'!U29</f>
        <v>33.892592067543823</v>
      </c>
      <c r="V29" s="34">
        <f>+'[1]у % БДП'!V29</f>
        <v>34.665647236153127</v>
      </c>
      <c r="W29" s="55">
        <f>+'[1]у % БДП'!W29</f>
        <v>36.017509881496402</v>
      </c>
    </row>
    <row r="30" spans="1:23" s="73" customFormat="1" ht="16.7" customHeight="1" x14ac:dyDescent="0.45">
      <c r="A30" s="72"/>
      <c r="B30" s="35" t="s">
        <v>31</v>
      </c>
      <c r="C30" s="33">
        <f>+'[1]у % БДП'!C30</f>
        <v>10.654813464342446</v>
      </c>
      <c r="D30" s="33">
        <f>+'[1]у % БДП'!D30</f>
        <v>10.758159027966586</v>
      </c>
      <c r="E30" s="33">
        <f>+'[1]у % БДП'!E30</f>
        <v>10.710886317092337</v>
      </c>
      <c r="F30" s="33">
        <f>+'[1]у % БДП'!F30</f>
        <v>11.401534469743565</v>
      </c>
      <c r="G30" s="33">
        <f>+'[1]у % БДП'!G30</f>
        <v>11.222132878578435</v>
      </c>
      <c r="H30" s="33">
        <f>+'[1]у % БДП'!H30</f>
        <v>10.729236203299925</v>
      </c>
      <c r="I30" s="33">
        <f>+'[1]у % БДП'!I30</f>
        <v>10.712263811260756</v>
      </c>
      <c r="J30" s="33">
        <f>+'[1]у % БДП'!J30</f>
        <v>11.122836603692706</v>
      </c>
      <c r="K30" s="33">
        <f>+'[1]у % БДП'!K30</f>
        <v>10.774264727708703</v>
      </c>
      <c r="L30" s="33">
        <f>+'[1]у % БДП'!L30</f>
        <v>10.541639820606093</v>
      </c>
      <c r="M30" s="34">
        <f>+'[1]у % БДП'!M30</f>
        <v>9.3277754692229387</v>
      </c>
      <c r="N30" s="33">
        <f>+'[1]у % БДП'!N30</f>
        <v>8.8890479101728772</v>
      </c>
      <c r="O30" s="33">
        <f>+'[1]у % БДП'!O30</f>
        <v>8.605904110592121</v>
      </c>
      <c r="P30" s="33">
        <f>+'[1]у % БДП'!P30</f>
        <v>8.8657886172619484</v>
      </c>
      <c r="Q30" s="33">
        <f>+'[1]у % БДП'!Q30</f>
        <v>9.1070162238193273</v>
      </c>
      <c r="R30" s="51">
        <f>+'[1]у % БДП'!R30</f>
        <v>10.04380460941789</v>
      </c>
      <c r="S30" s="34">
        <f>+'[1]у % БДП'!S30</f>
        <v>9.564524650835649</v>
      </c>
      <c r="T30" s="34">
        <f>+'[1]у % БДП'!T30</f>
        <v>9.3154236448567573</v>
      </c>
      <c r="U30" s="34">
        <f>+'[1]у % БДП'!U30</f>
        <v>8.7881393666311656</v>
      </c>
      <c r="V30" s="34">
        <f>+'[1]у % БДП'!V30</f>
        <v>9.305883926198657</v>
      </c>
      <c r="W30" s="55">
        <f>+'[1]у % БДП'!W30</f>
        <v>9.9090753190400385</v>
      </c>
    </row>
    <row r="31" spans="1:23" s="73" customFormat="1" ht="16.7" customHeight="1" x14ac:dyDescent="0.45">
      <c r="A31" s="72"/>
      <c r="B31" s="35" t="s">
        <v>32</v>
      </c>
      <c r="C31" s="33">
        <f>+'[1]у % БДП'!C31</f>
        <v>5.6720355480884539</v>
      </c>
      <c r="D31" s="33">
        <f>+'[1]у % БДП'!D31</f>
        <v>6.0771219936144849</v>
      </c>
      <c r="E31" s="33">
        <f>+'[1]у % БДП'!E31</f>
        <v>6.4077444346288326</v>
      </c>
      <c r="F31" s="33">
        <f>+'[1]у % БДП'!F31</f>
        <v>5.9931702823536837</v>
      </c>
      <c r="G31" s="33">
        <f>+'[1]у % БДП'!G31</f>
        <v>5.8743692926353592</v>
      </c>
      <c r="H31" s="33">
        <f>+'[1]у % БДП'!H31</f>
        <v>6.0405588089232252</v>
      </c>
      <c r="I31" s="33">
        <f>+'[1]у % БДП'!I31</f>
        <v>5.8041576181717254</v>
      </c>
      <c r="J31" s="33">
        <f>+'[1]у % БДП'!J31</f>
        <v>6.0014787106353786</v>
      </c>
      <c r="K31" s="33">
        <f>+'[1]у % БДП'!K31</f>
        <v>5.5724014283205756</v>
      </c>
      <c r="L31" s="33">
        <f>+'[1]у % БДП'!L31</f>
        <v>5.9138254062836291</v>
      </c>
      <c r="M31" s="34">
        <f>+'[1]у % БДП'!M31</f>
        <v>5.7315257437056957</v>
      </c>
      <c r="N31" s="33">
        <f>+'[1]у % БДП'!N31</f>
        <v>6.0350733839694231</v>
      </c>
      <c r="O31" s="33">
        <f>+'[1]у % БДП'!O31</f>
        <v>6.0879788063573201</v>
      </c>
      <c r="P31" s="33">
        <f>+'[1]у % БДП'!P31</f>
        <v>6.4935454638305714</v>
      </c>
      <c r="Q31" s="33">
        <f>+'[1]у % БДП'!Q31</f>
        <v>6.6896870151767969</v>
      </c>
      <c r="R31" s="51">
        <f>+'[1]у % БДП'!R31</f>
        <v>7.6507924147158528</v>
      </c>
      <c r="S31" s="34">
        <f>+'[1]у % БДП'!S31</f>
        <v>7.4561775657492726</v>
      </c>
      <c r="T31" s="34">
        <f>+'[1]у % БДП'!T31</f>
        <v>7.4663168760206746</v>
      </c>
      <c r="U31" s="34">
        <f>+'[1]у % БДП'!U31</f>
        <v>7.1225920623075227</v>
      </c>
      <c r="V31" s="34">
        <f>+'[1]у % БДП'!V31</f>
        <v>6.936105678941952</v>
      </c>
      <c r="W31" s="55">
        <f>+'[1]у % БДП'!W31</f>
        <v>7.2140916971661335</v>
      </c>
    </row>
    <row r="32" spans="1:23" s="73" customFormat="1" ht="16.7" customHeight="1" x14ac:dyDescent="0.45">
      <c r="A32" s="72"/>
      <c r="B32" s="35" t="s">
        <v>33</v>
      </c>
      <c r="C32" s="33">
        <f>+'[1]у % БДП'!C32</f>
        <v>0.93419345030203471</v>
      </c>
      <c r="D32" s="33">
        <f>+'[1]у % БДП'!D32</f>
        <v>1.3333219572466497</v>
      </c>
      <c r="E32" s="33">
        <f>+'[1]у % БДП'!E32</f>
        <v>0.68195407448249956</v>
      </c>
      <c r="F32" s="33">
        <f>+'[1]у % БДП'!F32</f>
        <v>0.5402958558373776</v>
      </c>
      <c r="G32" s="33">
        <f>+'[1]у % БДП'!G32</f>
        <v>0.70519294318169734</v>
      </c>
      <c r="H32" s="33">
        <f>+'[1]у % БДП'!H32</f>
        <v>1.0104215982739941</v>
      </c>
      <c r="I32" s="33">
        <f>+'[1]у % БДП'!I32</f>
        <v>1.192161868433302</v>
      </c>
      <c r="J32" s="33">
        <f>+'[1]у % БДП'!J32</f>
        <v>1.7189429210275819</v>
      </c>
      <c r="K32" s="33">
        <f>+'[1]у % БДП'!K32</f>
        <v>2.2001239843073552</v>
      </c>
      <c r="L32" s="33">
        <f>+'[1]у % БДП'!L32</f>
        <v>2.6525128550113899</v>
      </c>
      <c r="M32" s="34">
        <f>+'[1]у % БДП'!M32</f>
        <v>2.8900398918283527</v>
      </c>
      <c r="N32" s="33">
        <f>+'[1]у % БДП'!N32</f>
        <v>2.8007903053932268</v>
      </c>
      <c r="O32" s="33">
        <f>+'[1]у % БДП'!O32</f>
        <v>2.4469284206730539</v>
      </c>
      <c r="P32" s="33">
        <f>+'[1]у % БДП'!P32</f>
        <v>2.0543237550551035</v>
      </c>
      <c r="Q32" s="33">
        <f>+'[1]у % БДП'!Q32</f>
        <v>1.9215362580165294</v>
      </c>
      <c r="R32" s="51">
        <f>+'[1]у % БДП'!R32</f>
        <v>1.9126712208852148</v>
      </c>
      <c r="S32" s="34">
        <f>+'[1]у % БДП'!S32</f>
        <v>1.6537260522035329</v>
      </c>
      <c r="T32" s="34">
        <f>+'[1]у % БДП'!T32</f>
        <v>1.4372714132994038</v>
      </c>
      <c r="U32" s="34">
        <f>+'[1]у % БДП'!U32</f>
        <v>1.6929084270732169</v>
      </c>
      <c r="V32" s="34">
        <f>+'[1]у % БДП'!V32</f>
        <v>1.8511896306514688</v>
      </c>
      <c r="W32" s="55">
        <f>+'[1]у % БДП'!W32</f>
        <v>1.8182704904217799</v>
      </c>
    </row>
    <row r="33" spans="1:23" s="73" customFormat="1" ht="16.7" customHeight="1" x14ac:dyDescent="0.45">
      <c r="A33" s="72"/>
      <c r="B33" s="35" t="s">
        <v>34</v>
      </c>
      <c r="C33" s="33">
        <f>+'[1]у % БДП'!C33</f>
        <v>2.9032656504924903</v>
      </c>
      <c r="D33" s="33">
        <f>+'[1]у % БДП'!D33</f>
        <v>2.4847596171789075</v>
      </c>
      <c r="E33" s="33">
        <f>+'[1]у % БДП'!E33</f>
        <v>2.4276250205221972</v>
      </c>
      <c r="F33" s="33">
        <f>+'[1]у % БДП'!F33</f>
        <v>2.581099892725498</v>
      </c>
      <c r="G33" s="33">
        <f>+'[1]у % БДП'!G33</f>
        <v>1.9876981820611177</v>
      </c>
      <c r="H33" s="33">
        <f>+'[1]у % БДП'!H33</f>
        <v>2.3007490388287457</v>
      </c>
      <c r="I33" s="33">
        <f>+'[1]у % БДП'!I33</f>
        <v>2.1413435339389029</v>
      </c>
      <c r="J33" s="33">
        <f>+'[1]у % БДП'!J33</f>
        <v>2.8099963479647281</v>
      </c>
      <c r="K33" s="33">
        <f>+'[1]у % БДП'!K33</f>
        <v>2.3556958330448632</v>
      </c>
      <c r="L33" s="33">
        <f>+'[1]у % БДП'!L33</f>
        <v>2.6947613929026062</v>
      </c>
      <c r="M33" s="34">
        <f>+'[1]у % БДП'!M33</f>
        <v>2.9983429954922358</v>
      </c>
      <c r="N33" s="33">
        <f>+'[1]у % БДП'!N33</f>
        <v>2.3975559804959268</v>
      </c>
      <c r="O33" s="33">
        <f>+'[1]у % БДП'!O33</f>
        <v>2.2876990119496075</v>
      </c>
      <c r="P33" s="33">
        <f>+'[1]у % БДП'!P33</f>
        <v>2.07379418462089</v>
      </c>
      <c r="Q33" s="33">
        <f>+'[1]у % БДП'!Q33</f>
        <v>2.1374331394219972</v>
      </c>
      <c r="R33" s="51">
        <f>+'[1]у % БДП'!R33</f>
        <v>4.3628913621379528</v>
      </c>
      <c r="S33" s="34">
        <f>+'[1]у % БДП'!S33</f>
        <v>3.1365686033510967</v>
      </c>
      <c r="T33" s="34">
        <f>+'[1]у % БДП'!T33</f>
        <v>2.1510309027003394</v>
      </c>
      <c r="U33" s="34">
        <f>+'[1]у % БДП'!U33</f>
        <v>2.4241180520762979</v>
      </c>
      <c r="V33" s="34">
        <f>+'[1]у % БДП'!V33</f>
        <v>2.4285069264761017</v>
      </c>
      <c r="W33" s="55">
        <f>+'[1]у % БДП'!W33</f>
        <v>2.5044541671385643</v>
      </c>
    </row>
    <row r="34" spans="1:23" s="73" customFormat="1" ht="16.7" customHeight="1" x14ac:dyDescent="0.45">
      <c r="A34" s="72"/>
      <c r="B34" s="35" t="s">
        <v>35</v>
      </c>
      <c r="C34" s="33">
        <f>+'[1]у % БДП'!C34</f>
        <v>15.111483807705195</v>
      </c>
      <c r="D34" s="33">
        <f>+'[1]у % БДП'!D34</f>
        <v>16.121213138411786</v>
      </c>
      <c r="E34" s="33">
        <f>+'[1]у % БДП'!E34</f>
        <v>15.598542519094691</v>
      </c>
      <c r="F34" s="33">
        <f>+'[1]у % БДП'!F34</f>
        <v>16.443084532562295</v>
      </c>
      <c r="G34" s="33">
        <f>+'[1]у % БДП'!G34</f>
        <v>17.50952806334961</v>
      </c>
      <c r="H34" s="33">
        <f>+'[1]у % БДП'!H34</f>
        <v>17.115096339478757</v>
      </c>
      <c r="I34" s="33">
        <f>+'[1]у % БДП'!I34</f>
        <v>16.202808545117488</v>
      </c>
      <c r="J34" s="33">
        <f>+'[1]у % БДП'!J34</f>
        <v>16.444399954031212</v>
      </c>
      <c r="K34" s="33">
        <f>+'[1]у % БДП'!K34</f>
        <v>16.002480215996432</v>
      </c>
      <c r="L34" s="33">
        <f>+'[1]у % БДП'!L34</f>
        <v>16.049027259299937</v>
      </c>
      <c r="M34" s="34">
        <f>+'[1]у % БДП'!M34</f>
        <v>15.799281230715046</v>
      </c>
      <c r="N34" s="33">
        <f>+'[1]у % БДП'!N34</f>
        <v>15.192218292626562</v>
      </c>
      <c r="O34" s="33">
        <f>+'[1]у % БДП'!O34</f>
        <v>14.534930278052105</v>
      </c>
      <c r="P34" s="33">
        <f>+'[1]у % БДП'!P34</f>
        <v>14.106584730414248</v>
      </c>
      <c r="Q34" s="33">
        <f>+'[1]у % БДП'!Q34</f>
        <v>13.810275032601746</v>
      </c>
      <c r="R34" s="51">
        <f>+'[1]у % БДП'!R34</f>
        <v>13.988422467467036</v>
      </c>
      <c r="S34" s="34">
        <f>+'[1]у % БДП'!S34</f>
        <v>12.926128172089852</v>
      </c>
      <c r="T34" s="34">
        <f>+'[1]у % БДП'!T34</f>
        <v>12.415983037293543</v>
      </c>
      <c r="U34" s="34">
        <f>+'[1]у % БДП'!U34</f>
        <v>12.459216014861349</v>
      </c>
      <c r="V34" s="34">
        <f>+'[1]у % БДП'!V34</f>
        <v>12.927331136735701</v>
      </c>
      <c r="W34" s="55">
        <f>+'[1]у % БДП'!W34</f>
        <v>13.340482845330165</v>
      </c>
    </row>
    <row r="35" spans="1:23" s="76" customFormat="1" ht="16.7" customHeight="1" x14ac:dyDescent="0.45">
      <c r="A35" s="74"/>
      <c r="B35" s="36" t="s">
        <v>71</v>
      </c>
      <c r="C35" s="37">
        <f>+'[1]у % БДП'!C35</f>
        <v>9.8458866023056526</v>
      </c>
      <c r="D35" s="37">
        <f>+'[1]у % БДП'!D35</f>
        <v>10.185745102445388</v>
      </c>
      <c r="E35" s="37">
        <f>+'[1]у % БДП'!E35</f>
        <v>9.9036513116844755</v>
      </c>
      <c r="F35" s="37">
        <f>+'[1]у % БДП'!F35</f>
        <v>10.956240887067201</v>
      </c>
      <c r="G35" s="37">
        <f>+'[1]у % БДП'!G35</f>
        <v>12.205096030239005</v>
      </c>
      <c r="H35" s="37">
        <f>+'[1]у % БДП'!H35</f>
        <v>11.64388498341772</v>
      </c>
      <c r="I35" s="37">
        <f>+'[1]у % БДП'!I35</f>
        <v>11.249838762292121</v>
      </c>
      <c r="J35" s="37">
        <f>+'[1]у % БДП'!J35</f>
        <v>11.937738923972789</v>
      </c>
      <c r="K35" s="37">
        <f>+'[1]у % БДП'!K35</f>
        <v>11.58472985703459</v>
      </c>
      <c r="L35" s="37">
        <f>+'[1]у % БДП'!L35</f>
        <v>11.701153524113844</v>
      </c>
      <c r="M35" s="38">
        <f>+'[1]у % БДП'!M35</f>
        <v>10.909093291431878</v>
      </c>
      <c r="N35" s="37">
        <f>+'[1]у % БДП'!N35</f>
        <v>10.517937561408111</v>
      </c>
      <c r="O35" s="37">
        <f>+'[1]у % БДП'!O35</f>
        <v>10.04939710886981</v>
      </c>
      <c r="P35" s="37">
        <f>+'[1]у % БДП'!P35</f>
        <v>9.9327893350288647</v>
      </c>
      <c r="Q35" s="37">
        <f>+'[1]у % БДП'!Q35</f>
        <v>9.8663905209889595</v>
      </c>
      <c r="R35" s="52">
        <f>+'[1]у % БДП'!R35</f>
        <v>10.123365750984549</v>
      </c>
      <c r="S35" s="38">
        <f>+'[1]у % БДП'!S35</f>
        <v>9.256258240950487</v>
      </c>
      <c r="T35" s="38">
        <f>+'[1]у % БДП'!T35</f>
        <v>8.5493768949881499</v>
      </c>
      <c r="U35" s="38">
        <f>+'[1]у % БДП'!U35</f>
        <v>8.7779849823790403</v>
      </c>
      <c r="V35" s="38">
        <f>+'[1]у % БДП'!V35</f>
        <v>9.5362542172915159</v>
      </c>
      <c r="W35" s="56">
        <f>+'[1]у % БДП'!W35</f>
        <v>10.05318968075564</v>
      </c>
    </row>
    <row r="36" spans="1:23" s="76" customFormat="1" ht="16.7" customHeight="1" x14ac:dyDescent="0.45">
      <c r="A36" s="74"/>
      <c r="B36" s="39" t="s">
        <v>37</v>
      </c>
      <c r="C36" s="37">
        <f>+'[1]у % БДП'!C36</f>
        <v>0.50657415523552929</v>
      </c>
      <c r="D36" s="37">
        <f>+'[1]у % БДП'!D36</f>
        <v>0.53175457158582706</v>
      </c>
      <c r="E36" s="37">
        <f>+'[1]у % БДП'!E36</f>
        <v>0.56001792618737378</v>
      </c>
      <c r="F36" s="37">
        <f>+'[1]у % БДП'!F36</f>
        <v>0.55334280807450043</v>
      </c>
      <c r="G36" s="37">
        <f>+'[1]у % БДП'!G36</f>
        <v>0.60972543372124988</v>
      </c>
      <c r="H36" s="37">
        <f>+'[1]у % БДП'!H36</f>
        <v>0.64612142972976816</v>
      </c>
      <c r="I36" s="37">
        <f>+'[1]у % БДП'!I36</f>
        <v>0.46758245404848203</v>
      </c>
      <c r="J36" s="37">
        <f>+'[1]у % БДП'!J36</f>
        <v>0.34709184602604282</v>
      </c>
      <c r="K36" s="37">
        <f>+'[1]у % БДП'!K36</f>
        <v>0.34710057015976303</v>
      </c>
      <c r="L36" s="37">
        <f>+'[1]у % БДП'!L36</f>
        <v>0.29016574421026353</v>
      </c>
      <c r="M36" s="38">
        <f>+'[1]у % БДП'!M36</f>
        <v>0.27900605335529205</v>
      </c>
      <c r="N36" s="37">
        <f>+'[1]у % БДП'!N36</f>
        <v>0.20884648069204609</v>
      </c>
      <c r="O36" s="37">
        <f>+'[1]у % БДП'!O36</f>
        <v>0.18445075313597653</v>
      </c>
      <c r="P36" s="37">
        <f>+'[1]у % БДП'!P36</f>
        <v>0.16854185886026909</v>
      </c>
      <c r="Q36" s="37">
        <f>+'[1]у % БДП'!Q36</f>
        <v>0.14477526112074282</v>
      </c>
      <c r="R36" s="52">
        <f>+'[1]у % БДП'!R36</f>
        <v>0.13142918220208716</v>
      </c>
      <c r="S36" s="38">
        <f>+'[1]у % БДП'!S36</f>
        <v>0.17543464725935809</v>
      </c>
      <c r="T36" s="38">
        <f>+'[1]у % БДП'!T36</f>
        <v>9.8945475412723527E-2</v>
      </c>
      <c r="U36" s="38">
        <f>+'[1]у % БДП'!U36</f>
        <v>9.4076282038778353E-2</v>
      </c>
      <c r="V36" s="38">
        <f>+'[1]у % БДП'!V36</f>
        <v>8.9207687239331659E-2</v>
      </c>
      <c r="W36" s="56">
        <f>+'[1]у % БДП'!W36</f>
        <v>9.9893097957969593E-2</v>
      </c>
    </row>
    <row r="37" spans="1:23" s="76" customFormat="1" ht="16.7" customHeight="1" x14ac:dyDescent="0.45">
      <c r="A37" s="74"/>
      <c r="B37" s="39" t="s">
        <v>38</v>
      </c>
      <c r="C37" s="37">
        <f>+'[1]у % БДП'!C37</f>
        <v>0.36055605501889726</v>
      </c>
      <c r="D37" s="37">
        <f>+'[1]у % БДП'!D37</f>
        <v>0.30848675541719767</v>
      </c>
      <c r="E37" s="37">
        <f>+'[1]у % БДП'!E37</f>
        <v>0.19046105361572735</v>
      </c>
      <c r="F37" s="37">
        <f>+'[1]у % БДП'!F37</f>
        <v>0.20092539360218603</v>
      </c>
      <c r="G37" s="37">
        <f>+'[1]у % БДП'!G37</f>
        <v>0.21324690502693552</v>
      </c>
      <c r="H37" s="37">
        <f>+'[1]у % БДП'!H37</f>
        <v>0.20005879388660572</v>
      </c>
      <c r="I37" s="37">
        <f>+'[1]у % БДП'!I37</f>
        <v>0.16761786679027246</v>
      </c>
      <c r="J37" s="37">
        <f>+'[1]у % БДП'!J37</f>
        <v>0.17815079614429274</v>
      </c>
      <c r="K37" s="37">
        <f>+'[1]у % БДП'!K37</f>
        <v>0.1669719216858552</v>
      </c>
      <c r="L37" s="37">
        <f>+'[1]у % БДП'!L37</f>
        <v>0.20194807094993145</v>
      </c>
      <c r="M37" s="38">
        <f>+'[1]у % БДП'!M37</f>
        <v>0.21649185133532065</v>
      </c>
      <c r="N37" s="37">
        <f>+'[1]у % БДП'!N37</f>
        <v>0.21842994966677901</v>
      </c>
      <c r="O37" s="37">
        <f>+'[1]у % БДП'!O37</f>
        <v>0.25057127513308125</v>
      </c>
      <c r="P37" s="37">
        <f>+'[1]у % БДП'!P37</f>
        <v>0.25770857191184787</v>
      </c>
      <c r="Q37" s="37">
        <f>+'[1]у % БДП'!Q37</f>
        <v>0.16241040005162344</v>
      </c>
      <c r="R37" s="52">
        <f>+'[1]у % БДП'!R37</f>
        <v>0.20560601749206181</v>
      </c>
      <c r="S37" s="38">
        <f>+'[1]у % БДП'!S37</f>
        <v>0.23185458610997645</v>
      </c>
      <c r="T37" s="38">
        <f>+'[1]у % БДП'!T37</f>
        <v>0.26842853732350019</v>
      </c>
      <c r="U37" s="38">
        <f>+'[1]у % БДП'!U37</f>
        <v>0.24587700399766019</v>
      </c>
      <c r="V37" s="38">
        <f>+'[1]у % БДП'!V37</f>
        <v>0.26131576935943129</v>
      </c>
      <c r="W37" s="56">
        <f>+'[1]у % БДП'!W37</f>
        <v>0.30037939883367581</v>
      </c>
    </row>
    <row r="38" spans="1:23" s="76" customFormat="1" ht="16.7" customHeight="1" x14ac:dyDescent="0.45">
      <c r="A38" s="74"/>
      <c r="B38" s="39" t="s">
        <v>39</v>
      </c>
      <c r="C38" s="37">
        <f>+'[1]у % БДП'!C38</f>
        <v>3.2272245509889141</v>
      </c>
      <c r="D38" s="37">
        <f>+'[1]у % БДП'!D38</f>
        <v>4.3300090766062196</v>
      </c>
      <c r="E38" s="37">
        <f>+'[1]у % БДП'!E38</f>
        <v>4.4804981953746648</v>
      </c>
      <c r="F38" s="37">
        <f>+'[1]у % БДП'!F38</f>
        <v>4.1303857230485654</v>
      </c>
      <c r="G38" s="37">
        <f>+'[1]у % БДП'!G38</f>
        <v>3.8440188181761528</v>
      </c>
      <c r="H38" s="37">
        <f>+'[1]у % БДП'!H38</f>
        <v>4.0281751414220057</v>
      </c>
      <c r="I38" s="37">
        <f>+'[1]у % БДП'!I38</f>
        <v>3.7240824842301743</v>
      </c>
      <c r="J38" s="37">
        <f>+'[1]у % БДП'!J38</f>
        <v>3.1728647293513519</v>
      </c>
      <c r="K38" s="37">
        <f>+'[1]у % БДП'!K38</f>
        <v>3.2934529317029297</v>
      </c>
      <c r="L38" s="37">
        <f>+'[1]у % БДП'!L38</f>
        <v>3.2388413246950534</v>
      </c>
      <c r="M38" s="38">
        <f>+'[1]у % БДП'!M38</f>
        <v>3.6951794365584973</v>
      </c>
      <c r="N38" s="37">
        <f>+'[1]у % БДП'!N38</f>
        <v>3.338141843934237</v>
      </c>
      <c r="O38" s="37">
        <f>+'[1]у % БДП'!O38</f>
        <v>3.2015966542186871</v>
      </c>
      <c r="P38" s="37">
        <f>+'[1]у % БДП'!P38</f>
        <v>3.0430835663247628</v>
      </c>
      <c r="Q38" s="37">
        <f>+'[1]у % БДП'!Q38</f>
        <v>2.9216742399107511</v>
      </c>
      <c r="R38" s="52">
        <f>+'[1]у % БДП'!R38</f>
        <v>2.7120488641212872</v>
      </c>
      <c r="S38" s="38">
        <f>+'[1]у % БДП'!S38</f>
        <v>2.5741277592352789</v>
      </c>
      <c r="T38" s="38">
        <f>+'[1]у % БДП'!T38</f>
        <v>2.5555437210824095</v>
      </c>
      <c r="U38" s="38">
        <f>+'[1]у % БДП'!U38</f>
        <v>2.4709630037998807</v>
      </c>
      <c r="V38" s="38">
        <f>+'[1]у % БДП'!V38</f>
        <v>2.5043226668423566</v>
      </c>
      <c r="W38" s="56">
        <f>+'[1]у % БДП'!W38</f>
        <v>2.3262433398574425</v>
      </c>
    </row>
    <row r="39" spans="1:23" s="76" customFormat="1" ht="16.7" customHeight="1" x14ac:dyDescent="0.45">
      <c r="A39" s="74"/>
      <c r="B39" s="39" t="s">
        <v>40</v>
      </c>
      <c r="C39" s="37">
        <f>+'[1]у % БДП'!C39</f>
        <v>1.1712424441562026</v>
      </c>
      <c r="D39" s="37">
        <f>+'[1]у % БДП'!D39</f>
        <v>0.76521763235715157</v>
      </c>
      <c r="E39" s="37">
        <f>+'[1]у % БДП'!E39</f>
        <v>0.46391403223245109</v>
      </c>
      <c r="F39" s="37">
        <f>+'[1]у % БДП'!F39</f>
        <v>0.60218972076983956</v>
      </c>
      <c r="G39" s="37">
        <f>+'[1]у % БДП'!G39</f>
        <v>0.63744087618626799</v>
      </c>
      <c r="H39" s="37">
        <f>+'[1]у % БДП'!H39</f>
        <v>0.59685599102265874</v>
      </c>
      <c r="I39" s="37">
        <f>+'[1]у % БДП'!I39</f>
        <v>0.59368697775643964</v>
      </c>
      <c r="J39" s="37">
        <f>+'[1]у % БДП'!J39</f>
        <v>0.80855365853673511</v>
      </c>
      <c r="K39" s="37">
        <f>+'[1]у % БДП'!K39</f>
        <v>0.61022493541329415</v>
      </c>
      <c r="L39" s="37">
        <f>+'[1]у % БДП'!L39</f>
        <v>0.61691859533084437</v>
      </c>
      <c r="M39" s="38">
        <f>+'[1]у % БДП'!M39</f>
        <v>0.6995105980340609</v>
      </c>
      <c r="N39" s="37">
        <f>+'[1]у % БДП'!N39</f>
        <v>0.90886245692538592</v>
      </c>
      <c r="O39" s="37">
        <f>+'[1]у % БДП'!O39</f>
        <v>0.84891448669455061</v>
      </c>
      <c r="P39" s="37">
        <f>+'[1]у % БДП'!P39</f>
        <v>0.70446139828850485</v>
      </c>
      <c r="Q39" s="37">
        <f>+'[1]у % БДП'!Q39</f>
        <v>0.71502461052967015</v>
      </c>
      <c r="R39" s="52">
        <f>+'[1]у % БДП'!R39</f>
        <v>0.81597265266705066</v>
      </c>
      <c r="S39" s="38">
        <f>+'[1]у % БДП'!S39</f>
        <v>0.68845293853474743</v>
      </c>
      <c r="T39" s="38">
        <f>+'[1]у % БДП'!T39</f>
        <v>0.9436884084867585</v>
      </c>
      <c r="U39" s="38">
        <f>+'[1]у % БДП'!U39</f>
        <v>0.87031474264598807</v>
      </c>
      <c r="V39" s="38">
        <f>+'[1]у % БДП'!V39</f>
        <v>0.53623079600306056</v>
      </c>
      <c r="W39" s="56">
        <f>+'[1]у % БДП'!W39</f>
        <v>0.560777327925436</v>
      </c>
    </row>
    <row r="40" spans="1:23" s="73" customFormat="1" ht="16.7" customHeight="1" x14ac:dyDescent="0.45">
      <c r="A40" s="72"/>
      <c r="B40" s="35" t="s">
        <v>41</v>
      </c>
      <c r="C40" s="33">
        <f>+'[1]у % БДП'!C40</f>
        <v>0.89064809577283843</v>
      </c>
      <c r="D40" s="33">
        <f>+'[1]у % БДП'!D40</f>
        <v>0.89651410898182926</v>
      </c>
      <c r="E40" s="33">
        <f>+'[1]у % БДП'!E40</f>
        <v>0.82729838507596531</v>
      </c>
      <c r="F40" s="33">
        <f>+'[1]у % БДП'!F40</f>
        <v>0.72784124413063622</v>
      </c>
      <c r="G40" s="33">
        <f>+'[1]у % БДП'!G40</f>
        <v>0.78189083000998527</v>
      </c>
      <c r="H40" s="33">
        <f>+'[1]у % БДП'!H40</f>
        <v>0.67793456791906426</v>
      </c>
      <c r="I40" s="33">
        <f>+'[1]у % БДП'!I40</f>
        <v>0.84290439886208801</v>
      </c>
      <c r="J40" s="33">
        <f>+'[1]у % БДП'!J40</f>
        <v>0.94264614613920361</v>
      </c>
      <c r="K40" s="33">
        <f>+'[1]у % БДП'!K40</f>
        <v>0.8581521639984645</v>
      </c>
      <c r="L40" s="33">
        <f>+'[1]у % БДП'!L40</f>
        <v>1.236379038077716</v>
      </c>
      <c r="M40" s="34">
        <f>+'[1]у % БДП'!M40</f>
        <v>1.0087603507613252</v>
      </c>
      <c r="N40" s="33">
        <f>+'[1]у % БДП'!N40</f>
        <v>1.1818162284927374</v>
      </c>
      <c r="O40" s="33">
        <f>+'[1]у % БДП'!O40</f>
        <v>1.2658176468755784</v>
      </c>
      <c r="P40" s="33">
        <f>+'[1]у % БДП'!P40</f>
        <v>1.3387212676385876</v>
      </c>
      <c r="Q40" s="33">
        <f>+'[1]у % БДП'!Q40</f>
        <v>1.6428633806627693</v>
      </c>
      <c r="R40" s="51">
        <f>+'[1]у % БДП'!R40</f>
        <v>2.8604317678352302</v>
      </c>
      <c r="S40" s="34">
        <f>+'[1]у % БДП'!S40</f>
        <v>2.4515823071328899</v>
      </c>
      <c r="T40" s="34">
        <f>+'[1]у % БДП'!T40</f>
        <v>1.7809621178905652</v>
      </c>
      <c r="U40" s="34">
        <f>+'[1]у % БДП'!U40</f>
        <v>1.4056181445942733</v>
      </c>
      <c r="V40" s="34">
        <f>+'[1]у % БДП'!V40</f>
        <v>1.2166299371492522</v>
      </c>
      <c r="W40" s="55">
        <f>+'[1]у % БДП'!W40</f>
        <v>1.2311353623997212</v>
      </c>
    </row>
    <row r="41" spans="1:23" s="73" customFormat="1" ht="16.7" customHeight="1" x14ac:dyDescent="0.45">
      <c r="A41" s="72"/>
      <c r="B41" s="32" t="s">
        <v>42</v>
      </c>
      <c r="C41" s="33">
        <f>+'[1]у % БДП'!C41</f>
        <v>2.426428269663365</v>
      </c>
      <c r="D41" s="33">
        <f>+'[1]у % БДП'!D41</f>
        <v>3.7224206475158832</v>
      </c>
      <c r="E41" s="33">
        <f>+'[1]у % БДП'!E41</f>
        <v>4.3506465386781921</v>
      </c>
      <c r="F41" s="33">
        <f>+'[1]у % БДП'!F41</f>
        <v>3.5052474231598616</v>
      </c>
      <c r="G41" s="33">
        <f>+'[1]у % БДП'!G41</f>
        <v>2.9392252029998578</v>
      </c>
      <c r="H41" s="33">
        <f>+'[1]у % БДП'!H41</f>
        <v>3.1058937320846653</v>
      </c>
      <c r="I41" s="33">
        <f>+'[1]у % БДП'!I41</f>
        <v>2.9573801661267693</v>
      </c>
      <c r="J41" s="33">
        <f>+'[1]у % БДП'!J41</f>
        <v>3.1837715139665814</v>
      </c>
      <c r="K41" s="33">
        <f>+'[1]у % БДП'!K41</f>
        <v>1.9555201941202125</v>
      </c>
      <c r="L41" s="33">
        <f>+'[1]у % БДП'!L41</f>
        <v>2.2261867796192654</v>
      </c>
      <c r="M41" s="34">
        <f>+'[1]у % БДП'!M41</f>
        <v>2.5486587300966859</v>
      </c>
      <c r="N41" s="33">
        <f>+'[1]у % БДП'!N41</f>
        <v>2.9651622462470284</v>
      </c>
      <c r="O41" s="33">
        <f>+'[1]у % БДП'!O41</f>
        <v>2.7021186939137918</v>
      </c>
      <c r="P41" s="33">
        <f>+'[1]у % БДП'!P41</f>
        <v>3.7682173739288181</v>
      </c>
      <c r="Q41" s="33">
        <f>+'[1]у % БДП'!Q41</f>
        <v>4.696475397210695</v>
      </c>
      <c r="R41" s="51">
        <f>+'[1]у % БДП'!R41</f>
        <v>5.086983682582181</v>
      </c>
      <c r="S41" s="34">
        <f>+'[1]у % БДП'!S41</f>
        <v>7.0959387175434889</v>
      </c>
      <c r="T41" s="34">
        <f>+'[1]у % БДП'!T41</f>
        <v>7.0523826190852468</v>
      </c>
      <c r="U41" s="34">
        <f>+'[1]у % БДП'!U41</f>
        <v>6.4487682527929513</v>
      </c>
      <c r="V41" s="34">
        <f>+'[1]у % БДП'!V41</f>
        <v>7.2284598502149979</v>
      </c>
      <c r="W41" s="55">
        <f>+'[1]у % БДП'!W41</f>
        <v>6.8834959123283248</v>
      </c>
    </row>
    <row r="42" spans="1:23" s="76" customFormat="1" ht="16.7" customHeight="1" x14ac:dyDescent="0.45">
      <c r="A42" s="72"/>
      <c r="B42" s="32" t="s">
        <v>61</v>
      </c>
      <c r="C42" s="33">
        <f>+'[1]у % БДП'!C42</f>
        <v>0</v>
      </c>
      <c r="D42" s="33">
        <f>+'[1]у % БДП'!D42</f>
        <v>2.1932758338531835E-2</v>
      </c>
      <c r="E42" s="33">
        <f>+'[1]у % БДП'!E42</f>
        <v>1.9685040739437588E-2</v>
      </c>
      <c r="F42" s="33">
        <f>+'[1]у % БДП'!F42</f>
        <v>5.3494462310931835E-2</v>
      </c>
      <c r="G42" s="33">
        <f>+'[1]у % БДП'!G42</f>
        <v>6.8951093185847842E-2</v>
      </c>
      <c r="H42" s="33">
        <f>+'[1]у % БДП'!H42</f>
        <v>7.9043688951015836E-2</v>
      </c>
      <c r="I42" s="33">
        <f>+'[1]у % БДП'!I42</f>
        <v>8.7059152628363681E-2</v>
      </c>
      <c r="J42" s="33">
        <f>+'[1]у % БДП'!J42</f>
        <v>9.4214323340837819E-2</v>
      </c>
      <c r="K42" s="33">
        <f>+'[1]у % БДП'!K42</f>
        <v>0.18378641538300713</v>
      </c>
      <c r="L42" s="33">
        <f>+'[1]у % БДП'!L42</f>
        <v>0.68288952253027801</v>
      </c>
      <c r="M42" s="34">
        <f>+'[1]у % БДП'!M42</f>
        <v>0.67000040828819818</v>
      </c>
      <c r="N42" s="33">
        <f>+'[1]у % БДП'!N42</f>
        <v>0.83249300564766116</v>
      </c>
      <c r="O42" s="33">
        <f>+'[1]у % БДП'!O42</f>
        <v>0.581537283655294</v>
      </c>
      <c r="P42" s="33">
        <f>+'[1]у % БДП'!P42</f>
        <v>0.37306019730753742</v>
      </c>
      <c r="Q42" s="33">
        <f>+'[1]у % БДП'!Q42</f>
        <v>0.19029021912125554</v>
      </c>
      <c r="R42" s="51">
        <f>+'[1]у % БДП'!R42</f>
        <v>0.12965316937588381</v>
      </c>
      <c r="S42" s="34">
        <f>+'[1]у % БДП'!S42</f>
        <v>0.11637731257317663</v>
      </c>
      <c r="T42" s="34">
        <f>+'[1]у % БДП'!T42</f>
        <v>0.23786017928084177</v>
      </c>
      <c r="U42" s="34">
        <f>+'[1]у % БДП'!U42</f>
        <v>0.27021261732374618</v>
      </c>
      <c r="V42" s="34">
        <f>+'[1]у % БДП'!V42</f>
        <v>0.28654449989480174</v>
      </c>
      <c r="W42" s="55">
        <f>+'[1]у % БДП'!W42</f>
        <v>0.22379679246240899</v>
      </c>
    </row>
    <row r="43" spans="1:23" s="76" customFormat="1" ht="16.7" customHeight="1" x14ac:dyDescent="0.45">
      <c r="A43" s="72"/>
      <c r="B43" s="32" t="s">
        <v>43</v>
      </c>
      <c r="C43" s="33">
        <f>+'[1]у % БДП'!C43</f>
        <v>0.30324697237712117</v>
      </c>
      <c r="D43" s="33">
        <f>+'[1]у % БДП'!D43</f>
        <v>0.48893965259598182</v>
      </c>
      <c r="E43" s="33">
        <f>+'[1]у % БДП'!E43</f>
        <v>0.5890143334283291</v>
      </c>
      <c r="F43" s="33">
        <f>+'[1]у % БДП'!F43</f>
        <v>0.63934913455564113</v>
      </c>
      <c r="G43" s="33">
        <f>+'[1]у % БДП'!G43</f>
        <v>0.75728476164167413</v>
      </c>
      <c r="H43" s="33">
        <f>+'[1]у % БДП'!H43</f>
        <v>0.88633148733767952</v>
      </c>
      <c r="I43" s="33">
        <f>+'[1]у % БДП'!I43</f>
        <v>0.66544441498062579</v>
      </c>
      <c r="J43" s="33">
        <f>+'[1]у % БДП'!J43</f>
        <v>0.96187105602104761</v>
      </c>
      <c r="K43" s="33">
        <f>+'[1]у % БДП'!K43</f>
        <v>0.82965337915855075</v>
      </c>
      <c r="L43" s="33">
        <f>+'[1]у % БДП'!L43</f>
        <v>1.2752999829476137</v>
      </c>
      <c r="M43" s="34">
        <f>+'[1]у % БДП'!M43</f>
        <v>6.0711783971280839E-2</v>
      </c>
      <c r="N43" s="33">
        <f>+'[1]у % БДП'!N43</f>
        <v>7.0924117937315831E-2</v>
      </c>
      <c r="O43" s="33">
        <f>+'[1]у % БДП'!O43</f>
        <v>0.26601077529604972</v>
      </c>
      <c r="P43" s="33">
        <f>+'[1]у % БДП'!P43</f>
        <v>0.12876702003431295</v>
      </c>
      <c r="Q43" s="33">
        <f>+'[1]у % БДП'!Q43</f>
        <v>0.19209199656031556</v>
      </c>
      <c r="R43" s="51">
        <f>+'[1]у % БДП'!R43</f>
        <v>0.76649297288878571</v>
      </c>
      <c r="S43" s="34">
        <f>+'[1]у % БДП'!S43</f>
        <v>0.78312566537190786</v>
      </c>
      <c r="T43" s="34">
        <f>+'[1]у % БДП'!T43</f>
        <v>2.7555460002014707</v>
      </c>
      <c r="U43" s="34">
        <f>+'[1]у % БДП'!U43</f>
        <v>0.83159091697565901</v>
      </c>
      <c r="V43" s="34">
        <f>+'[1]у % БДП'!V43</f>
        <v>0.21484597400130626</v>
      </c>
      <c r="W43" s="55">
        <f>+'[1]у % БДП'!W43</f>
        <v>0.23487135164236106</v>
      </c>
    </row>
    <row r="44" spans="1:23" s="73" customFormat="1" ht="16.7" customHeight="1" x14ac:dyDescent="0.45">
      <c r="A44" s="72"/>
      <c r="B44" s="40" t="s">
        <v>44</v>
      </c>
      <c r="C44" s="41">
        <f>+'[1]у % БДП'!C44</f>
        <v>1.0971495371331712</v>
      </c>
      <c r="D44" s="41">
        <f>+'[1]у % БДП'!D44</f>
        <v>-1.3625820799673902</v>
      </c>
      <c r="E44" s="41">
        <f>+'[1]у % БДП'!E44</f>
        <v>-1.716341901918081</v>
      </c>
      <c r="F44" s="41">
        <f>+'[1]у % БДП'!F44</f>
        <v>-2.3843270097170635</v>
      </c>
      <c r="G44" s="41">
        <f>+'[1]у % БДП'!G44</f>
        <v>-4.0064360419983025</v>
      </c>
      <c r="H44" s="41">
        <f>+'[1]у % БДП'!H44</f>
        <v>-4.1670689119148845</v>
      </c>
      <c r="I44" s="41">
        <f>+'[1]у % БДП'!I44</f>
        <v>-4.3498075491803698</v>
      </c>
      <c r="J44" s="41">
        <f>+'[1]у % БДП'!J44</f>
        <v>-6.1793158693056851</v>
      </c>
      <c r="K44" s="41">
        <f>+'[1]у % БДП'!K44</f>
        <v>-4.9362245543274499</v>
      </c>
      <c r="L44" s="30">
        <f>+'[1]у % БДП'!L44</f>
        <v>-5.944919057724606</v>
      </c>
      <c r="M44" s="31">
        <f>+'[1]у % БДП'!M44</f>
        <v>-3.3187939284991934</v>
      </c>
      <c r="N44" s="30">
        <f>+'[1]у % БДП'!N44</f>
        <v>-1.1493979760759845</v>
      </c>
      <c r="O44" s="30">
        <f>+'[1]у % БДП'!O44</f>
        <v>1.0557686096933088</v>
      </c>
      <c r="P44" s="30">
        <f>+'[1]у % БДП'!P44</f>
        <v>0.60940162463874903</v>
      </c>
      <c r="Q44" s="30">
        <f>+'[1]у % БДП'!Q44</f>
        <v>-0.19603223337183837</v>
      </c>
      <c r="R44" s="50">
        <f>+'[1]у % БДП'!R44</f>
        <v>-7.681715791261869</v>
      </c>
      <c r="S44" s="31">
        <f>+'[1]у % БДП'!S44</f>
        <v>-3.9444886555836036</v>
      </c>
      <c r="T44" s="31">
        <f>+'[1]у % БДП'!T44</f>
        <v>-3.0139531560453543</v>
      </c>
      <c r="U44" s="31">
        <f>+'[1]у % БДП'!U44</f>
        <v>-2.0537122321791275</v>
      </c>
      <c r="V44" s="31">
        <f>+'[1]у % БДП'!V44</f>
        <v>-1.9681419794569344</v>
      </c>
      <c r="W44" s="54">
        <f>+'[1]у % БДП'!W44</f>
        <v>-2.4326706350237868</v>
      </c>
    </row>
    <row r="45" spans="1:23" s="73" customFormat="1" ht="16.7" customHeight="1" x14ac:dyDescent="0.4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45">
      <c r="A46" s="72"/>
      <c r="B46" s="40" t="s">
        <v>45</v>
      </c>
      <c r="C46" s="30">
        <f>+'[1]у % БДП'!C46</f>
        <v>3.4057162095697988</v>
      </c>
      <c r="D46" s="30">
        <f>+'[1]у % БДП'!D46</f>
        <v>8.7516359226634499</v>
      </c>
      <c r="E46" s="30">
        <f>+'[1]у % БДП'!E46</f>
        <v>2.3488389422114362</v>
      </c>
      <c r="F46" s="30">
        <f>+'[1]у % БДП'!F46</f>
        <v>2.3405406714473775</v>
      </c>
      <c r="G46" s="30">
        <f>+'[1]у % БДП'!G46</f>
        <v>10.419498705045321</v>
      </c>
      <c r="H46" s="30">
        <f>+'[1]у % БДП'!H46</f>
        <v>11.093582618779624</v>
      </c>
      <c r="I46" s="30">
        <f>+'[1]у % БДП'!I46</f>
        <v>13.500924632071861</v>
      </c>
      <c r="J46" s="30">
        <f>+'[1]у % БДП'!J46</f>
        <v>15.31536096843687</v>
      </c>
      <c r="K46" s="30">
        <f>+'[1]у % БДП'!K46</f>
        <v>15.955499968127276</v>
      </c>
      <c r="L46" s="30">
        <f>+'[1]у % БДП'!L46</f>
        <v>14.903417540017896</v>
      </c>
      <c r="M46" s="31">
        <f>+'[1]у % БДП'!M46</f>
        <v>14.347611165764862</v>
      </c>
      <c r="N46" s="30">
        <f>+'[1]у % БДП'!N46</f>
        <v>11.263268004527898</v>
      </c>
      <c r="O46" s="30">
        <f>+'[1]у % БДП'!O46</f>
        <v>9.9762522864078065</v>
      </c>
      <c r="P46" s="30">
        <f>+'[1]у % БДП'!P46</f>
        <v>8.3457165076778637</v>
      </c>
      <c r="Q46" s="30">
        <f>+'[1]у % БДП'!Q46</f>
        <v>13.416417768220128</v>
      </c>
      <c r="R46" s="50">
        <f>+'[1]у % БДП'!R46</f>
        <v>14.380066051310477</v>
      </c>
      <c r="S46" s="31">
        <f>+'[1]у % БДП'!S46</f>
        <v>10.436074115301325</v>
      </c>
      <c r="T46" s="31">
        <f>+'[1]у % БДП'!T46</f>
        <v>8.8348918611054028</v>
      </c>
      <c r="U46" s="31">
        <f>+'[1]у % БДП'!U46</f>
        <v>9.7309312199475233</v>
      </c>
      <c r="V46" s="31">
        <f>+'[1]у % БДП'!V46</f>
        <v>6.8451384955606933</v>
      </c>
      <c r="W46" s="54">
        <f>+'[1]у % БДП'!W46</f>
        <v>6.0071085547627483</v>
      </c>
    </row>
    <row r="47" spans="1:23" s="73" customFormat="1" ht="16.7" customHeight="1" x14ac:dyDescent="0.45">
      <c r="A47" s="72"/>
      <c r="B47" s="47" t="s">
        <v>46</v>
      </c>
      <c r="C47" s="33">
        <f>+'[1]у % БДП'!C47</f>
        <v>2.2988766308790094</v>
      </c>
      <c r="D47" s="33">
        <f>+'[1]у % БДП'!D47</f>
        <v>7.0594162030597127</v>
      </c>
      <c r="E47" s="33">
        <f>+'[1]у % БДП'!E47</f>
        <v>1.8925885542422096</v>
      </c>
      <c r="F47" s="33">
        <f>+'[1]у % БДП'!F47</f>
        <v>1.2420688564164779</v>
      </c>
      <c r="G47" s="33">
        <f>+'[1]у % БДП'!G47</f>
        <v>1.1951517845015305</v>
      </c>
      <c r="H47" s="33">
        <f>+'[1]у % БДП'!H47</f>
        <v>0.19185634717350297</v>
      </c>
      <c r="I47" s="33">
        <f>+'[1]у % БДП'!I47</f>
        <v>0.13517066631908589</v>
      </c>
      <c r="J47" s="33">
        <f>+'[1]у % БДП'!J47</f>
        <v>0.54668163814980064</v>
      </c>
      <c r="K47" s="33">
        <f>+'[1]у % БДП'!K47</f>
        <v>6.5105337749140832E-2</v>
      </c>
      <c r="L47" s="33">
        <f>+'[1]у % БДП'!L47</f>
        <v>4.024779856195905E-2</v>
      </c>
      <c r="M47" s="34">
        <f>+'[1]у % БДП'!M47</f>
        <v>2.090956558662848E-2</v>
      </c>
      <c r="N47" s="33">
        <f>+'[1]у % БДП'!N47</f>
        <v>0.11143891742996433</v>
      </c>
      <c r="O47" s="33">
        <f>+'[1]у % БДП'!O47</f>
        <v>7.5332423054154829E-2</v>
      </c>
      <c r="P47" s="33">
        <f>+'[1]у % БДП'!P47</f>
        <v>6.4248260236083279E-2</v>
      </c>
      <c r="Q47" s="33">
        <f>+'[1]у % БДП'!Q47</f>
        <v>0.80950597526568668</v>
      </c>
      <c r="R47" s="51">
        <f>+'[1]у % БДП'!R47</f>
        <v>0.86074141466018439</v>
      </c>
      <c r="S47" s="34">
        <f>+'[1]у % БДП'!S47</f>
        <v>1.8158288047875545E-2</v>
      </c>
      <c r="T47" s="34">
        <f>+'[1]у % БДП'!T47</f>
        <v>7.8209555265525199E-2</v>
      </c>
      <c r="U47" s="34">
        <f>+'[1]у % БДП'!U47</f>
        <v>3.8915309667553796E-3</v>
      </c>
      <c r="V47" s="34">
        <f>+'[1]у % БДП'!V47</f>
        <v>4.4278591676626559E-2</v>
      </c>
      <c r="W47" s="55">
        <f>+'[1]у % БДП'!W47</f>
        <v>3.6542870881900037E-2</v>
      </c>
    </row>
    <row r="48" spans="1:23" s="73" customFormat="1" ht="16.7" customHeight="1" x14ac:dyDescent="0.45">
      <c r="A48" s="72"/>
      <c r="B48" s="47" t="s">
        <v>47</v>
      </c>
      <c r="C48" s="33">
        <f>+'[1]у % БДП'!C48</f>
        <v>2.8489541053497184E-3</v>
      </c>
      <c r="D48" s="33">
        <f>+'[1]у % БДП'!D48</f>
        <v>2.4720973811231386E-3</v>
      </c>
      <c r="E48" s="33">
        <f>+'[1]у % БДП'!E48</f>
        <v>2.9774594132157533E-3</v>
      </c>
      <c r="F48" s="33">
        <f>+'[1]у % БДП'!F48</f>
        <v>0.38176422576387176</v>
      </c>
      <c r="G48" s="33">
        <f>+'[1]у % БДП'!G48</f>
        <v>6.010361064048142E-2</v>
      </c>
      <c r="H48" s="33">
        <f>+'[1]у % БДП'!H48</f>
        <v>3.803435235628512E-2</v>
      </c>
      <c r="I48" s="33">
        <f>+'[1]у % БДП'!I48</f>
        <v>3.1881124645013317E-2</v>
      </c>
      <c r="J48" s="33">
        <f>+'[1]у % БДП'!J48</f>
        <v>0.15896796579806888</v>
      </c>
      <c r="K48" s="33">
        <f>+'[1]у % БДП'!K48</f>
        <v>6.8523891900590994E-2</v>
      </c>
      <c r="L48" s="33">
        <f>+'[1]у % БДП'!L48</f>
        <v>5.9022739232289838E-2</v>
      </c>
      <c r="M48" s="34">
        <f>+'[1]у % БДП'!M48</f>
        <v>6.3736637062754453E-2</v>
      </c>
      <c r="N48" s="33">
        <f>+'[1]у % БДП'!N48</f>
        <v>5.332974437333339E-2</v>
      </c>
      <c r="O48" s="33">
        <f>+'[1]у % БДП'!O48</f>
        <v>7.0106866796265641E-2</v>
      </c>
      <c r="P48" s="33">
        <f>+'[1]у % БДП'!P48</f>
        <v>0.36877104702157359</v>
      </c>
      <c r="Q48" s="33">
        <f>+'[1]у % БДП'!Q48</f>
        <v>0.69498213749965032</v>
      </c>
      <c r="R48" s="51">
        <f>+'[1]у % БДП'!R48</f>
        <v>0.41357268472749292</v>
      </c>
      <c r="S48" s="34">
        <f>+'[1]у % БДП'!S48</f>
        <v>0.3979312576330602</v>
      </c>
      <c r="T48" s="34">
        <f>+'[1]у % БДП'!T48</f>
        <v>0.20669438791783906</v>
      </c>
      <c r="U48" s="34">
        <f>+'[1]у % БДП'!U48</f>
        <v>0.45598350680297406</v>
      </c>
      <c r="V48" s="34">
        <f>+'[1]у % БДП'!V48</f>
        <v>0.46787505338132684</v>
      </c>
      <c r="W48" s="55">
        <f>+'[1]у % БДП'!W48</f>
        <v>0.21388276342506929</v>
      </c>
    </row>
    <row r="49" spans="1:142" s="73" customFormat="1" ht="16.7" customHeight="1" x14ac:dyDescent="0.45">
      <c r="A49" s="72"/>
      <c r="B49" s="32" t="s">
        <v>54</v>
      </c>
      <c r="C49" s="33">
        <f>+'[1]у % БДП'!C49</f>
        <v>0.479654682214674</v>
      </c>
      <c r="D49" s="33">
        <f>+'[1]у % БДП'!D49</f>
        <v>1.2142790763692151</v>
      </c>
      <c r="E49" s="33">
        <f>+'[1]у % БДП'!E49</f>
        <v>0.21661942919698896</v>
      </c>
      <c r="F49" s="33">
        <f>+'[1]у % БДП'!F49</f>
        <v>0.51221203577185337</v>
      </c>
      <c r="G49" s="33">
        <f>+'[1]у % БДП'!G49</f>
        <v>7.6638078122927347</v>
      </c>
      <c r="H49" s="33">
        <f>+'[1]у % БДП'!H49</f>
        <v>9.0062813849449199</v>
      </c>
      <c r="I49" s="33">
        <f>+'[1]у % БДП'!I49</f>
        <v>9.1653684106955087</v>
      </c>
      <c r="J49" s="33">
        <f>+'[1]у % БДП'!J49</f>
        <v>9.5294845079157842</v>
      </c>
      <c r="K49" s="33">
        <f>+'[1]у % БДП'!K49</f>
        <v>9.5312567245862461</v>
      </c>
      <c r="L49" s="33">
        <f>+'[1]у % БДП'!L49</f>
        <v>11.264991957453537</v>
      </c>
      <c r="M49" s="34">
        <f>+'[1]у % БДП'!M49</f>
        <v>12.383649563194874</v>
      </c>
      <c r="N49" s="33">
        <f>+'[1]у % БДП'!N49</f>
        <v>9.0606745641471527</v>
      </c>
      <c r="O49" s="33">
        <f>+'[1]у % БДП'!O49</f>
        <v>7.3794588757217605</v>
      </c>
      <c r="P49" s="33">
        <f>+'[1]у % БДП'!P49</f>
        <v>5.6771378815725466</v>
      </c>
      <c r="Q49" s="33">
        <f>+'[1]у % БДП'!Q49</f>
        <v>6.4316286045562485</v>
      </c>
      <c r="R49" s="51">
        <f>+'[1]у % БДП'!R49</f>
        <v>5.9263457571861906</v>
      </c>
      <c r="S49" s="34">
        <f>+'[1]у % БДП'!S49</f>
        <v>2.7365420068158866</v>
      </c>
      <c r="T49" s="34">
        <f>+'[1]у % БДП'!T49</f>
        <v>3.1115199512700764</v>
      </c>
      <c r="U49" s="34">
        <f>+'[1]у % БДП'!U49</f>
        <v>2.9219249062731207</v>
      </c>
      <c r="V49" s="34">
        <f>+'[1]у % БДП'!V49</f>
        <v>2.3689141623317553</v>
      </c>
      <c r="W49" s="55">
        <f>+'[1]у % БДП'!W49</f>
        <v>3.4301370936111706</v>
      </c>
    </row>
    <row r="50" spans="1:142" s="73" customFormat="1" ht="16.7" customHeight="1" x14ac:dyDescent="0.45">
      <c r="A50" s="72"/>
      <c r="B50" s="32" t="s">
        <v>48</v>
      </c>
      <c r="C50" s="33">
        <f>+'[1]у % БДП'!C50</f>
        <v>0.6243359423707654</v>
      </c>
      <c r="D50" s="33">
        <f>+'[1]у % БДП'!D50</f>
        <v>0.47546854585340004</v>
      </c>
      <c r="E50" s="33">
        <f>+'[1]у % БДП'!E50</f>
        <v>0.23665349935902152</v>
      </c>
      <c r="F50" s="33">
        <f>+'[1]у % БДП'!F50</f>
        <v>0.20449555349517459</v>
      </c>
      <c r="G50" s="33">
        <f>+'[1]у % БДП'!G50</f>
        <v>1.5004354976105754</v>
      </c>
      <c r="H50" s="33">
        <f>+'[1]у % БДП'!H50</f>
        <v>1.8574105343049179</v>
      </c>
      <c r="I50" s="33">
        <f>+'[1]у % БДП'!I50</f>
        <v>4.1685044304122538</v>
      </c>
      <c r="J50" s="33">
        <f>+'[1]у % БДП'!J50</f>
        <v>5.0802268565732147</v>
      </c>
      <c r="K50" s="33">
        <f>+'[1]у % БДП'!K50</f>
        <v>6.2906140138912994</v>
      </c>
      <c r="L50" s="33">
        <f>+'[1]у % БДП'!L50</f>
        <v>3.5391550447701099</v>
      </c>
      <c r="M50" s="34">
        <f>+'[1]у % БДП'!M50</f>
        <v>1.8793153999206094</v>
      </c>
      <c r="N50" s="33">
        <f>+'[1]у % БДП'!N50</f>
        <v>2.037824778577447</v>
      </c>
      <c r="O50" s="33">
        <f>+'[1]у % БДП'!O50</f>
        <v>2.4513541208356258</v>
      </c>
      <c r="P50" s="33">
        <f>+'[1]у % БДП'!P50</f>
        <v>2.2355593188476592</v>
      </c>
      <c r="Q50" s="33">
        <f>+'[1]у % БДП'!Q50</f>
        <v>5.4803010508985412</v>
      </c>
      <c r="R50" s="51">
        <f>+'[1]у % БДП'!R50</f>
        <v>7.179406194736611</v>
      </c>
      <c r="S50" s="34">
        <f>+'[1]у % БДП'!S50</f>
        <v>7.2834425628045025</v>
      </c>
      <c r="T50" s="34">
        <f>+'[1]у % БДП'!T50</f>
        <v>5.4384679666519622</v>
      </c>
      <c r="U50" s="34">
        <f>+'[1]у % БДП'!U50</f>
        <v>6.3491312759046732</v>
      </c>
      <c r="V50" s="34">
        <f>+'[1]у % БДП'!V50</f>
        <v>3.9640706881709851</v>
      </c>
      <c r="W50" s="55">
        <f>+'[1]у % БДП'!W50</f>
        <v>2.3265458268446078</v>
      </c>
    </row>
    <row r="51" spans="1:142" s="73" customFormat="1" ht="16.7" customHeight="1" x14ac:dyDescent="0.4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45">
      <c r="A52" s="72"/>
      <c r="B52" s="40" t="s">
        <v>49</v>
      </c>
      <c r="C52" s="30">
        <f>+'[1]у % БДП'!C52</f>
        <v>1.7166402452735545</v>
      </c>
      <c r="D52" s="30">
        <f>+'[1]у % БДП'!D52</f>
        <v>2.5804876692056329</v>
      </c>
      <c r="E52" s="30">
        <f>+'[1]у % БДП'!E52</f>
        <v>1.4536506532532651</v>
      </c>
      <c r="F52" s="30">
        <f>+'[1]у % БДП'!F52</f>
        <v>1.5060254287504815</v>
      </c>
      <c r="G52" s="30">
        <f>+'[1]у % БДП'!G52</f>
        <v>5.8957678507240807</v>
      </c>
      <c r="H52" s="30">
        <f>+'[1]у % БДП'!H52</f>
        <v>7.503435085912094</v>
      </c>
      <c r="I52" s="30">
        <f>+'[1]у % БДП'!I52</f>
        <v>8.1190329384198208</v>
      </c>
      <c r="J52" s="30">
        <f>+'[1]у % БДП'!J52</f>
        <v>8.4031274784636256</v>
      </c>
      <c r="K52" s="30">
        <f>+'[1]у % БДП'!K52</f>
        <v>9.6727904940402283</v>
      </c>
      <c r="L52" s="30">
        <f>+'[1]у % БДП'!L52</f>
        <v>9.2431580275490521</v>
      </c>
      <c r="M52" s="31">
        <f>+'[1]у % БДП'!M52</f>
        <v>11.542984268081174</v>
      </c>
      <c r="N52" s="30">
        <f>+'[1]у % БДП'!N52</f>
        <v>11.018173216360381</v>
      </c>
      <c r="O52" s="30">
        <f>+'[1]у % БДП'!O52</f>
        <v>10.706132167053518</v>
      </c>
      <c r="P52" s="30">
        <f>+'[1]у % БДП'!P52</f>
        <v>9.0028034960015848</v>
      </c>
      <c r="Q52" s="30">
        <f>+'[1]у % БДП'!Q52</f>
        <v>11.087836636529429</v>
      </c>
      <c r="R52" s="50">
        <f>+'[1]у % БДП'!R52</f>
        <v>6.960921566203143</v>
      </c>
      <c r="S52" s="31">
        <f>+'[1]у % БДП'!S52</f>
        <v>5.1071934933124412</v>
      </c>
      <c r="T52" s="31">
        <f>+'[1]у % БДП'!T52</f>
        <v>4.5878173828550644</v>
      </c>
      <c r="U52" s="31">
        <f>+'[1]у % БДП'!U52</f>
        <v>6.2403776545262479</v>
      </c>
      <c r="V52" s="31">
        <f>+'[1]у % БДП'!V52</f>
        <v>3.9851821751768184</v>
      </c>
      <c r="W52" s="54">
        <f>+'[1]у % БДП'!W52</f>
        <v>4.2232280614913114</v>
      </c>
    </row>
    <row r="53" spans="1:142" s="73" customFormat="1" ht="16.350000000000001" customHeight="1" x14ac:dyDescent="0.45">
      <c r="A53" s="72"/>
      <c r="B53" s="47" t="s">
        <v>50</v>
      </c>
      <c r="C53" s="33">
        <f>+'[1]у % БДП'!C53</f>
        <v>1.6088497854773807</v>
      </c>
      <c r="D53" s="33">
        <f>+'[1]у % БДП'!D53</f>
        <v>1.2124946872539057</v>
      </c>
      <c r="E53" s="33">
        <f>+'[1]у % БДП'!E53</f>
        <v>1.2563182521862575</v>
      </c>
      <c r="F53" s="33">
        <f>+'[1]у % БДП'!F53</f>
        <v>1.0767954719061865</v>
      </c>
      <c r="G53" s="33">
        <f>+'[1]у % БДП'!G53</f>
        <v>5.5611303709712132</v>
      </c>
      <c r="H53" s="33">
        <f>+'[1]у % БДП'!H53</f>
        <v>6.7939803054316616</v>
      </c>
      <c r="I53" s="33">
        <f>+'[1]у % БДП'!I53</f>
        <v>7.3585911455255211</v>
      </c>
      <c r="J53" s="33">
        <f>+'[1]у % БДП'!J53</f>
        <v>6.7923851411090892</v>
      </c>
      <c r="K53" s="33">
        <f>+'[1]у % БДП'!K53</f>
        <v>7.7328133281620817</v>
      </c>
      <c r="L53" s="33">
        <f>+'[1]у % БДП'!L53</f>
        <v>7.7842003333676208</v>
      </c>
      <c r="M53" s="34">
        <f>+'[1]у % БДП'!M53</f>
        <v>9.9170952505819372</v>
      </c>
      <c r="N53" s="33">
        <f>+'[1]у % БДП'!N53</f>
        <v>9.4311315327202312</v>
      </c>
      <c r="O53" s="33">
        <f>+'[1]у % БДП'!O53</f>
        <v>7.1675961141802471</v>
      </c>
      <c r="P53" s="33">
        <f>+'[1]у % БДП'!P53</f>
        <v>5.0106339767186805</v>
      </c>
      <c r="Q53" s="33">
        <f>+'[1]у % БДП'!Q53</f>
        <v>5.459785719408349</v>
      </c>
      <c r="R53" s="51">
        <f>+'[1]у % БДП'!R53</f>
        <v>3.1055167247465398</v>
      </c>
      <c r="S53" s="34">
        <f>+'[1]у % БДП'!S53</f>
        <v>2.5467185314509204</v>
      </c>
      <c r="T53" s="34">
        <f>+'[1]у % БДП'!T53</f>
        <v>3.2082859575801472</v>
      </c>
      <c r="U53" s="34">
        <f>+'[1]у % БДП'!U53</f>
        <v>4.4048587182009875</v>
      </c>
      <c r="V53" s="34">
        <f>+'[1]у % БДП'!V53</f>
        <v>1.9939101751398889</v>
      </c>
      <c r="W53" s="55">
        <f>+'[1]у % БДП'!W53</f>
        <v>2.5599216447250375</v>
      </c>
    </row>
    <row r="54" spans="1:142" s="73" customFormat="1" ht="16.350000000000001" customHeight="1" x14ac:dyDescent="0.45">
      <c r="A54" s="72"/>
      <c r="B54" s="47" t="s">
        <v>51</v>
      </c>
      <c r="C54" s="33">
        <f>+'[1]у % БДП'!C54</f>
        <v>0.10779045979617359</v>
      </c>
      <c r="D54" s="33">
        <f>+'[1]у % БДП'!D54</f>
        <v>1.3679929819517271</v>
      </c>
      <c r="E54" s="33">
        <f>+'[1]у % БДП'!E54</f>
        <v>0.19733240106700767</v>
      </c>
      <c r="F54" s="33">
        <f>+'[1]у % БДП'!F54</f>
        <v>0.24441082325598568</v>
      </c>
      <c r="G54" s="33">
        <f>+'[1]у % БДП'!G54</f>
        <v>0.33463747975286851</v>
      </c>
      <c r="H54" s="33">
        <f>+'[1]у % БДП'!H54</f>
        <v>0.67990442719004041</v>
      </c>
      <c r="I54" s="33">
        <f>+'[1]у % БДП'!I54</f>
        <v>0.62982564346820169</v>
      </c>
      <c r="J54" s="33">
        <f>+'[1]у % БДП'!J54</f>
        <v>1.1652874213183222</v>
      </c>
      <c r="K54" s="33">
        <f>+'[1]у % БДП'!K54</f>
        <v>1.9347685627132183</v>
      </c>
      <c r="L54" s="33">
        <f>+'[1]у % БДП'!L54</f>
        <v>1.1462388060444826</v>
      </c>
      <c r="M54" s="34">
        <f>+'[1]у % БДП'!M54</f>
        <v>1.2364147664186584</v>
      </c>
      <c r="N54" s="33">
        <f>+'[1]у % БДП'!N54</f>
        <v>1.5489341138077044</v>
      </c>
      <c r="O54" s="33">
        <f>+'[1]у % БДП'!O54</f>
        <v>3.518212851384154</v>
      </c>
      <c r="P54" s="33">
        <f>+'[1]у % БДП'!P54</f>
        <v>3.8012704564552138</v>
      </c>
      <c r="Q54" s="33">
        <f>+'[1]у % БДП'!Q54</f>
        <v>4.7661518616613048</v>
      </c>
      <c r="R54" s="51">
        <f>+'[1]у % БДП'!R54</f>
        <v>3.6037159495165847</v>
      </c>
      <c r="S54" s="34">
        <f>+'[1]у % БДП'!S54</f>
        <v>2.3376161035258787</v>
      </c>
      <c r="T54" s="34">
        <f>+'[1]у % БДП'!T54</f>
        <v>1.3200038615123662</v>
      </c>
      <c r="U54" s="34">
        <f>+'[1]у % БДП'!U54</f>
        <v>1.3804084441087388</v>
      </c>
      <c r="V54" s="34">
        <f>+'[1]у % БДП'!V54</f>
        <v>1.638067791982958</v>
      </c>
      <c r="W54" s="55">
        <f>+'[1]у % БДП'!W54</f>
        <v>1.6013128241237227</v>
      </c>
    </row>
    <row r="55" spans="1:142" s="73" customFormat="1" ht="16.350000000000001" customHeight="1" x14ac:dyDescent="0.45">
      <c r="A55" s="72"/>
      <c r="B55" s="47" t="s">
        <v>52</v>
      </c>
      <c r="C55" s="33">
        <f>+'[1]у % БДП'!C55</f>
        <v>0</v>
      </c>
      <c r="D55" s="33">
        <f>+'[1]у % БДП'!D55</f>
        <v>0</v>
      </c>
      <c r="E55" s="33">
        <f>+'[1]у % БДП'!E55</f>
        <v>0</v>
      </c>
      <c r="F55" s="33">
        <f>+'[1]у % БДП'!F55</f>
        <v>0.18481913358830926</v>
      </c>
      <c r="G55" s="33">
        <f>+'[1]у % БДП'!G55</f>
        <v>0</v>
      </c>
      <c r="H55" s="33">
        <f>+'[1]у % БДП'!H55</f>
        <v>2.9550353290392826E-2</v>
      </c>
      <c r="I55" s="33">
        <f>+'[1]у % БДП'!I55</f>
        <v>0.13061614942609709</v>
      </c>
      <c r="J55" s="33">
        <f>+'[1]у % БДП'!J55</f>
        <v>0.44545491603621656</v>
      </c>
      <c r="K55" s="33">
        <f>+'[1]у % БДП'!K55</f>
        <v>5.2086031649292578E-3</v>
      </c>
      <c r="L55" s="33">
        <f>+'[1]у % БДП'!L55</f>
        <v>0.31271888813694759</v>
      </c>
      <c r="M55" s="34">
        <f>+'[1]у % БДП'!M55</f>
        <v>0.38947425108057743</v>
      </c>
      <c r="N55" s="33">
        <f>+'[1]у % БДП'!N55</f>
        <v>3.8107569832444413E-2</v>
      </c>
      <c r="O55" s="33">
        <f>+'[1]у % БДП'!O55</f>
        <v>2.0323201489118679E-2</v>
      </c>
      <c r="P55" s="33">
        <f>+'[1]у % БДП'!P55</f>
        <v>0.19089906282769289</v>
      </c>
      <c r="Q55" s="33">
        <f>+'[1]у % БДП'!Q55</f>
        <v>0.86189905545977463</v>
      </c>
      <c r="R55" s="51">
        <f>+'[1]у % БДП'!R55</f>
        <v>0.25168889194001809</v>
      </c>
      <c r="S55" s="34">
        <f>+'[1]у % БДП'!S55</f>
        <v>0.22285885833564248</v>
      </c>
      <c r="T55" s="34">
        <f>+'[1]у % БДП'!T55</f>
        <v>5.9527563762551777E-2</v>
      </c>
      <c r="U55" s="34">
        <f>+'[1]у % БДП'!U55</f>
        <v>0.45511049221652122</v>
      </c>
      <c r="V55" s="34">
        <f>+'[1]у % БДП'!V55</f>
        <v>0.35320420805397146</v>
      </c>
      <c r="W55" s="55">
        <f>+'[1]у % БДП'!W55</f>
        <v>6.1993592642552546E-2</v>
      </c>
    </row>
    <row r="56" spans="1:142" s="73" customFormat="1" ht="16.350000000000001" customHeight="1" thickBot="1" x14ac:dyDescent="0.5">
      <c r="A56" s="72"/>
      <c r="B56" s="78"/>
      <c r="C56" s="79"/>
      <c r="D56" s="79"/>
      <c r="E56" s="79"/>
      <c r="F56" s="79"/>
      <c r="G56" s="79"/>
      <c r="H56" s="79"/>
      <c r="I56" s="79"/>
      <c r="J56" s="80"/>
      <c r="K56" s="80"/>
      <c r="L56" s="80"/>
      <c r="M56" s="81"/>
      <c r="N56" s="80"/>
      <c r="O56" s="80"/>
      <c r="P56" s="80"/>
      <c r="Q56" s="80"/>
      <c r="R56" s="82"/>
      <c r="S56" s="81"/>
      <c r="T56" s="81"/>
      <c r="U56" s="81"/>
      <c r="V56" s="81"/>
      <c r="W56" s="83"/>
    </row>
    <row r="57" spans="1:142" ht="14.65" thickTop="1" x14ac:dyDescent="0.45">
      <c r="B57" s="64" t="s">
        <v>62</v>
      </c>
      <c r="C57" s="66"/>
      <c r="D57" s="66"/>
      <c r="E57" s="66"/>
      <c r="F57" s="66"/>
      <c r="G57" s="66"/>
      <c r="H57" s="66"/>
      <c r="I57" s="66"/>
      <c r="J57" s="84"/>
    </row>
    <row r="58" spans="1:142" x14ac:dyDescent="0.45">
      <c r="B58" s="64" t="s">
        <v>55</v>
      </c>
      <c r="D58" s="85"/>
      <c r="E58" s="85"/>
      <c r="F58" s="85"/>
      <c r="G58" s="85"/>
      <c r="H58" s="85"/>
      <c r="I58" s="85"/>
      <c r="J58" s="84"/>
    </row>
    <row r="59" spans="1:142" x14ac:dyDescent="0.45">
      <c r="B59" s="64" t="s">
        <v>60</v>
      </c>
      <c r="D59" s="85"/>
      <c r="E59" s="86"/>
      <c r="F59" s="85"/>
      <c r="G59" s="85"/>
      <c r="H59" s="85"/>
      <c r="I59" s="85"/>
      <c r="J59" s="84"/>
    </row>
    <row r="60" spans="1:142" ht="14.45" customHeight="1" x14ac:dyDescent="0.45">
      <c r="B60" s="134" t="s">
        <v>64</v>
      </c>
      <c r="C60" s="134"/>
      <c r="D60" s="134"/>
      <c r="E60" s="134"/>
      <c r="F60" s="134"/>
      <c r="G60" s="134"/>
      <c r="H60" s="134"/>
      <c r="I60" s="134"/>
      <c r="J60" s="134"/>
    </row>
    <row r="61" spans="1:142" x14ac:dyDescent="0.45">
      <c r="B61" s="134"/>
      <c r="C61" s="134"/>
      <c r="D61" s="134"/>
      <c r="E61" s="134"/>
      <c r="F61" s="134"/>
      <c r="G61" s="134"/>
      <c r="H61" s="134"/>
      <c r="I61" s="134"/>
      <c r="J61" s="134"/>
    </row>
    <row r="62" spans="1:142" ht="13.9" customHeight="1" x14ac:dyDescent="0.45">
      <c r="B62" s="134" t="s">
        <v>66</v>
      </c>
      <c r="C62" s="134"/>
      <c r="D62" s="134"/>
      <c r="E62" s="134"/>
      <c r="F62" s="134"/>
      <c r="G62" s="134"/>
      <c r="H62" s="134"/>
      <c r="I62" s="134"/>
      <c r="J62" s="134"/>
    </row>
    <row r="63" spans="1:142" ht="194.25" customHeight="1" x14ac:dyDescent="0.4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4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4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4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4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4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4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4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45">
      <c r="D71" s="85"/>
      <c r="E71" s="85"/>
      <c r="F71" s="85"/>
      <c r="G71" s="85"/>
      <c r="H71" s="85"/>
      <c r="I71" s="85"/>
      <c r="J71" s="84"/>
    </row>
    <row r="72" spans="2:142" x14ac:dyDescent="0.45">
      <c r="D72" s="85"/>
      <c r="E72" s="85"/>
      <c r="F72" s="85"/>
      <c r="G72" s="85"/>
      <c r="H72" s="85"/>
      <c r="I72" s="85"/>
      <c r="J72" s="84"/>
    </row>
    <row r="73" spans="2:142" x14ac:dyDescent="0.45">
      <c r="D73" s="85"/>
      <c r="E73" s="85"/>
      <c r="F73" s="85"/>
      <c r="G73" s="85"/>
      <c r="H73" s="85"/>
      <c r="I73" s="85"/>
      <c r="J73" s="84"/>
    </row>
    <row r="74" spans="2:142" x14ac:dyDescent="0.45">
      <c r="D74" s="85"/>
      <c r="E74" s="85"/>
      <c r="F74" s="85"/>
      <c r="G74" s="85"/>
      <c r="H74" s="85"/>
      <c r="I74" s="85"/>
      <c r="J74" s="84"/>
    </row>
    <row r="75" spans="2:142" x14ac:dyDescent="0.45">
      <c r="D75" s="85"/>
      <c r="E75" s="85"/>
      <c r="F75" s="85"/>
      <c r="G75" s="85"/>
      <c r="H75" s="85"/>
      <c r="I75" s="85"/>
      <c r="J75" s="84"/>
    </row>
    <row r="76" spans="2:142" x14ac:dyDescent="0.45">
      <c r="D76" s="85"/>
      <c r="E76" s="85"/>
      <c r="F76" s="85"/>
      <c r="G76" s="85"/>
      <c r="H76" s="85"/>
      <c r="I76" s="85"/>
      <c r="J76" s="84"/>
    </row>
    <row r="77" spans="2:142" x14ac:dyDescent="0.45">
      <c r="D77" s="85"/>
      <c r="E77" s="85"/>
      <c r="F77" s="85"/>
      <c r="G77" s="85"/>
      <c r="H77" s="85"/>
      <c r="I77" s="85"/>
      <c r="J77" s="84"/>
    </row>
    <row r="78" spans="2:142" x14ac:dyDescent="0.45">
      <c r="D78" s="85"/>
      <c r="E78" s="85"/>
      <c r="F78" s="85"/>
      <c r="G78" s="85"/>
      <c r="H78" s="85"/>
      <c r="I78" s="85"/>
      <c r="J78" s="84"/>
    </row>
    <row r="79" spans="2:142" x14ac:dyDescent="0.45">
      <c r="D79" s="85"/>
      <c r="E79" s="85"/>
      <c r="F79" s="85"/>
      <c r="G79" s="85"/>
      <c r="H79" s="85"/>
      <c r="I79" s="85"/>
      <c r="J79" s="84"/>
    </row>
    <row r="80" spans="2:142" x14ac:dyDescent="0.45">
      <c r="D80" s="85"/>
      <c r="E80" s="85"/>
      <c r="F80" s="85"/>
      <c r="G80" s="85"/>
      <c r="H80" s="85"/>
      <c r="I80" s="85"/>
    </row>
    <row r="81" spans="4:9" x14ac:dyDescent="0.45">
      <c r="D81" s="85"/>
      <c r="E81" s="85"/>
      <c r="F81" s="85"/>
      <c r="G81" s="85"/>
      <c r="H81" s="85"/>
      <c r="I81" s="85"/>
    </row>
    <row r="82" spans="4:9" x14ac:dyDescent="0.45">
      <c r="D82" s="85"/>
      <c r="E82" s="85"/>
      <c r="F82" s="85"/>
      <c r="G82" s="85"/>
      <c r="H82" s="85"/>
      <c r="I82" s="85"/>
    </row>
    <row r="83" spans="4:9" x14ac:dyDescent="0.45">
      <c r="D83" s="85"/>
      <c r="E83" s="85"/>
      <c r="F83" s="85"/>
      <c r="G83" s="85"/>
      <c r="H83" s="85"/>
      <c r="I83" s="85"/>
    </row>
    <row r="84" spans="4:9" x14ac:dyDescent="0.45">
      <c r="D84" s="85"/>
      <c r="E84" s="85"/>
      <c r="F84" s="85"/>
      <c r="G84" s="85"/>
      <c r="H84" s="85"/>
      <c r="I84" s="85"/>
    </row>
    <row r="85" spans="4:9" x14ac:dyDescent="0.45">
      <c r="D85" s="85"/>
      <c r="E85" s="85"/>
      <c r="F85" s="85"/>
      <c r="G85" s="85"/>
      <c r="H85" s="85"/>
      <c r="I85" s="85"/>
    </row>
    <row r="86" spans="4:9" x14ac:dyDescent="0.45">
      <c r="D86" s="85"/>
      <c r="E86" s="85"/>
      <c r="F86" s="85"/>
      <c r="G86" s="85"/>
      <c r="H86" s="85"/>
      <c r="I86" s="85"/>
    </row>
    <row r="87" spans="4:9" x14ac:dyDescent="0.45">
      <c r="D87" s="85"/>
      <c r="E87" s="85"/>
      <c r="F87" s="85"/>
      <c r="G87" s="85"/>
      <c r="H87" s="85"/>
      <c r="I87" s="85"/>
    </row>
    <row r="88" spans="4:9" x14ac:dyDescent="0.45">
      <c r="D88" s="85"/>
      <c r="E88" s="85"/>
      <c r="F88" s="85"/>
      <c r="G88" s="85"/>
      <c r="H88" s="85"/>
      <c r="I88" s="85"/>
    </row>
    <row r="89" spans="4:9" x14ac:dyDescent="0.45">
      <c r="D89" s="85"/>
      <c r="E89" s="85"/>
      <c r="F89" s="85"/>
      <c r="G89" s="85"/>
      <c r="H89" s="85"/>
      <c r="I89" s="85"/>
    </row>
    <row r="90" spans="4:9" x14ac:dyDescent="0.45">
      <c r="D90" s="85"/>
      <c r="E90" s="85"/>
      <c r="F90" s="85"/>
      <c r="G90" s="85"/>
      <c r="H90" s="85"/>
      <c r="I90" s="85"/>
    </row>
    <row r="91" spans="4:9" x14ac:dyDescent="0.45">
      <c r="D91" s="85"/>
      <c r="E91" s="85"/>
      <c r="F91" s="85"/>
      <c r="G91" s="85"/>
      <c r="H91" s="85"/>
      <c r="I91" s="85"/>
    </row>
    <row r="92" spans="4:9" x14ac:dyDescent="0.45">
      <c r="D92" s="85"/>
      <c r="E92" s="85"/>
      <c r="F92" s="85"/>
      <c r="G92" s="85"/>
      <c r="H92" s="85"/>
      <c r="I92" s="85"/>
    </row>
    <row r="93" spans="4:9" x14ac:dyDescent="0.45">
      <c r="D93" s="85"/>
      <c r="E93" s="85"/>
      <c r="F93" s="85"/>
      <c r="G93" s="85"/>
      <c r="H93" s="85"/>
      <c r="I93" s="85"/>
    </row>
    <row r="94" spans="4:9" x14ac:dyDescent="0.45">
      <c r="D94" s="85"/>
      <c r="E94" s="85"/>
      <c r="F94" s="85"/>
      <c r="G94" s="85"/>
      <c r="H94" s="85"/>
      <c r="I94" s="85"/>
    </row>
    <row r="95" spans="4:9" x14ac:dyDescent="0.45">
      <c r="D95" s="85"/>
      <c r="E95" s="85"/>
      <c r="F95" s="85"/>
      <c r="G95" s="85"/>
      <c r="H95" s="85"/>
      <c r="I95" s="85"/>
    </row>
    <row r="96" spans="4:9" x14ac:dyDescent="0.45">
      <c r="D96" s="85"/>
      <c r="E96" s="85"/>
      <c r="F96" s="85"/>
      <c r="G96" s="85"/>
      <c r="H96" s="85"/>
      <c r="I96" s="85"/>
    </row>
    <row r="97" spans="4:9" x14ac:dyDescent="0.45">
      <c r="D97" s="85"/>
      <c r="E97" s="85"/>
      <c r="F97" s="85"/>
      <c r="G97" s="85"/>
      <c r="H97" s="85"/>
      <c r="I97" s="85"/>
    </row>
    <row r="98" spans="4:9" x14ac:dyDescent="0.45">
      <c r="D98" s="85"/>
      <c r="E98" s="85"/>
      <c r="F98" s="85"/>
      <c r="G98" s="85"/>
      <c r="H98" s="85"/>
      <c r="I98" s="85"/>
    </row>
    <row r="99" spans="4:9" x14ac:dyDescent="0.45">
      <c r="D99" s="85"/>
      <c r="E99" s="85"/>
      <c r="F99" s="85"/>
      <c r="G99" s="85"/>
      <c r="H99" s="85"/>
      <c r="I99" s="85"/>
    </row>
    <row r="100" spans="4:9" x14ac:dyDescent="0.45">
      <c r="D100" s="85"/>
      <c r="E100" s="85"/>
      <c r="F100" s="85"/>
      <c r="G100" s="85"/>
      <c r="H100" s="85"/>
      <c r="I100" s="85"/>
    </row>
    <row r="101" spans="4:9" x14ac:dyDescent="0.45">
      <c r="D101" s="85"/>
      <c r="E101" s="85"/>
      <c r="F101" s="85"/>
      <c r="G101" s="85"/>
      <c r="H101" s="85"/>
      <c r="I101" s="85"/>
    </row>
    <row r="102" spans="4:9" x14ac:dyDescent="0.45">
      <c r="D102" s="85"/>
      <c r="E102" s="85"/>
      <c r="F102" s="85"/>
      <c r="G102" s="85"/>
      <c r="H102" s="85"/>
      <c r="I102" s="85"/>
    </row>
    <row r="103" spans="4:9" x14ac:dyDescent="0.45">
      <c r="D103" s="85"/>
      <c r="E103" s="85"/>
      <c r="F103" s="85"/>
      <c r="G103" s="85"/>
      <c r="H103" s="85"/>
      <c r="I103" s="85"/>
    </row>
    <row r="104" spans="4:9" x14ac:dyDescent="0.45">
      <c r="D104" s="85"/>
      <c r="E104" s="85"/>
      <c r="F104" s="85"/>
      <c r="G104" s="85"/>
      <c r="H104" s="85"/>
      <c r="I104" s="85"/>
    </row>
    <row r="105" spans="4:9" x14ac:dyDescent="0.45">
      <c r="D105" s="85"/>
      <c r="E105" s="85"/>
      <c r="F105" s="85"/>
      <c r="G105" s="85"/>
      <c r="H105" s="85"/>
      <c r="I105" s="85"/>
    </row>
    <row r="106" spans="4:9" x14ac:dyDescent="0.45">
      <c r="D106" s="85"/>
      <c r="E106" s="85"/>
      <c r="F106" s="85"/>
      <c r="G106" s="85"/>
      <c r="H106" s="85"/>
      <c r="I106" s="85"/>
    </row>
    <row r="107" spans="4:9" x14ac:dyDescent="0.45">
      <c r="D107" s="85"/>
      <c r="E107" s="85"/>
      <c r="F107" s="85"/>
      <c r="G107" s="85"/>
      <c r="H107" s="85"/>
      <c r="I107" s="85"/>
    </row>
    <row r="108" spans="4:9" x14ac:dyDescent="0.45">
      <c r="D108" s="85"/>
      <c r="E108" s="85"/>
      <c r="F108" s="85"/>
      <c r="G108" s="85"/>
      <c r="H108" s="85"/>
      <c r="I108" s="85"/>
    </row>
    <row r="109" spans="4:9" x14ac:dyDescent="0.45">
      <c r="D109" s="85"/>
      <c r="E109" s="85"/>
      <c r="F109" s="85"/>
      <c r="G109" s="85"/>
      <c r="H109" s="85"/>
      <c r="I109" s="85"/>
    </row>
    <row r="110" spans="4:9" x14ac:dyDescent="0.45">
      <c r="D110" s="85"/>
      <c r="E110" s="85"/>
      <c r="F110" s="85"/>
      <c r="G110" s="85"/>
      <c r="H110" s="85"/>
      <c r="I110" s="85"/>
    </row>
    <row r="111" spans="4:9" x14ac:dyDescent="0.45">
      <c r="D111" s="85"/>
      <c r="E111" s="85"/>
      <c r="F111" s="85"/>
      <c r="G111" s="85"/>
      <c r="H111" s="85"/>
      <c r="I111" s="85"/>
    </row>
    <row r="112" spans="4:9" x14ac:dyDescent="0.45">
      <c r="D112" s="85"/>
      <c r="E112" s="85"/>
      <c r="F112" s="85"/>
      <c r="G112" s="85"/>
      <c r="H112" s="85"/>
      <c r="I112" s="85"/>
    </row>
    <row r="113" spans="4:9" x14ac:dyDescent="0.45">
      <c r="D113" s="85"/>
      <c r="E113" s="85"/>
      <c r="F113" s="85"/>
      <c r="G113" s="85"/>
      <c r="H113" s="85"/>
      <c r="I113" s="85"/>
    </row>
    <row r="114" spans="4:9" x14ac:dyDescent="0.45">
      <c r="D114" s="85"/>
      <c r="E114" s="85"/>
      <c r="F114" s="85"/>
      <c r="G114" s="85"/>
      <c r="H114" s="85"/>
      <c r="I114" s="85"/>
    </row>
    <row r="115" spans="4:9" x14ac:dyDescent="0.45">
      <c r="D115" s="85"/>
      <c r="E115" s="85"/>
      <c r="F115" s="85"/>
      <c r="G115" s="85"/>
      <c r="H115" s="85"/>
      <c r="I115" s="85"/>
    </row>
    <row r="116" spans="4:9" x14ac:dyDescent="0.45">
      <c r="D116" s="85"/>
      <c r="E116" s="85"/>
      <c r="F116" s="85"/>
      <c r="G116" s="85"/>
      <c r="H116" s="85"/>
      <c r="I116" s="85"/>
    </row>
    <row r="117" spans="4:9" x14ac:dyDescent="0.45">
      <c r="D117" s="85"/>
      <c r="E117" s="85"/>
      <c r="F117" s="85"/>
      <c r="G117" s="85"/>
      <c r="H117" s="85"/>
      <c r="I117" s="85"/>
    </row>
    <row r="118" spans="4:9" x14ac:dyDescent="0.45">
      <c r="D118" s="85"/>
      <c r="E118" s="85"/>
      <c r="F118" s="85"/>
      <c r="G118" s="85"/>
      <c r="H118" s="85"/>
      <c r="I118" s="85"/>
    </row>
    <row r="119" spans="4:9" x14ac:dyDescent="0.45">
      <c r="D119" s="85"/>
      <c r="E119" s="85"/>
      <c r="F119" s="85"/>
      <c r="G119" s="85"/>
      <c r="H119" s="85"/>
      <c r="I119" s="85"/>
    </row>
    <row r="120" spans="4:9" x14ac:dyDescent="0.45">
      <c r="D120" s="85"/>
      <c r="E120" s="85"/>
      <c r="F120" s="85"/>
      <c r="G120" s="85"/>
      <c r="H120" s="85"/>
      <c r="I120" s="85"/>
    </row>
    <row r="121" spans="4:9" x14ac:dyDescent="0.45">
      <c r="D121" s="85"/>
      <c r="E121" s="85"/>
      <c r="F121" s="85"/>
      <c r="G121" s="85"/>
      <c r="H121" s="85"/>
      <c r="I121" s="85"/>
    </row>
    <row r="122" spans="4:9" x14ac:dyDescent="0.45">
      <c r="D122" s="85"/>
      <c r="E122" s="85"/>
      <c r="F122" s="85"/>
      <c r="G122" s="85"/>
      <c r="H122" s="85"/>
      <c r="I122" s="85"/>
    </row>
    <row r="123" spans="4:9" x14ac:dyDescent="0.45">
      <c r="D123" s="85"/>
      <c r="E123" s="85"/>
      <c r="F123" s="85"/>
      <c r="G123" s="85"/>
      <c r="H123" s="85"/>
      <c r="I123" s="85"/>
    </row>
    <row r="124" spans="4:9" x14ac:dyDescent="0.45">
      <c r="D124" s="85"/>
      <c r="E124" s="85"/>
      <c r="F124" s="85"/>
      <c r="G124" s="85"/>
      <c r="H124" s="85"/>
      <c r="I124" s="85"/>
    </row>
    <row r="125" spans="4:9" x14ac:dyDescent="0.45">
      <c r="D125" s="85"/>
      <c r="E125" s="85"/>
      <c r="F125" s="85"/>
      <c r="G125" s="85"/>
      <c r="H125" s="85"/>
      <c r="I125" s="85"/>
    </row>
    <row r="126" spans="4:9" x14ac:dyDescent="0.45">
      <c r="D126" s="85"/>
      <c r="E126" s="85"/>
      <c r="F126" s="85"/>
      <c r="G126" s="85"/>
      <c r="H126" s="85"/>
      <c r="I126" s="85"/>
    </row>
    <row r="127" spans="4:9" x14ac:dyDescent="0.45">
      <c r="D127" s="85"/>
      <c r="E127" s="85"/>
      <c r="F127" s="85"/>
      <c r="G127" s="85"/>
      <c r="H127" s="85"/>
      <c r="I127" s="85"/>
    </row>
    <row r="128" spans="4:9" x14ac:dyDescent="0.45">
      <c r="D128" s="85"/>
      <c r="E128" s="85"/>
      <c r="F128" s="85"/>
      <c r="G128" s="85"/>
      <c r="H128" s="85"/>
      <c r="I128" s="85"/>
    </row>
    <row r="129" spans="4:9" x14ac:dyDescent="0.45">
      <c r="D129" s="85"/>
      <c r="E129" s="85"/>
      <c r="F129" s="85"/>
      <c r="G129" s="85"/>
      <c r="H129" s="85"/>
      <c r="I129" s="85"/>
    </row>
    <row r="130" spans="4:9" x14ac:dyDescent="0.45">
      <c r="D130" s="85"/>
      <c r="E130" s="85"/>
      <c r="F130" s="85"/>
      <c r="G130" s="85"/>
      <c r="H130" s="85"/>
      <c r="I130" s="85"/>
    </row>
    <row r="131" spans="4:9" x14ac:dyDescent="0.45">
      <c r="D131" s="85"/>
      <c r="E131" s="85"/>
      <c r="F131" s="85"/>
      <c r="G131" s="85"/>
      <c r="H131" s="85"/>
      <c r="I131" s="85"/>
    </row>
    <row r="132" spans="4:9" x14ac:dyDescent="0.45">
      <c r="D132" s="85"/>
      <c r="E132" s="85"/>
      <c r="F132" s="85"/>
      <c r="G132" s="85"/>
      <c r="H132" s="85"/>
      <c r="I132" s="85"/>
    </row>
    <row r="133" spans="4:9" x14ac:dyDescent="0.45">
      <c r="D133" s="85"/>
      <c r="E133" s="85"/>
      <c r="F133" s="85"/>
      <c r="G133" s="85"/>
      <c r="H133" s="85"/>
      <c r="I133" s="85"/>
    </row>
    <row r="134" spans="4:9" x14ac:dyDescent="0.45">
      <c r="D134" s="85"/>
      <c r="E134" s="85"/>
      <c r="F134" s="85"/>
      <c r="G134" s="85"/>
      <c r="H134" s="85"/>
      <c r="I134" s="85"/>
    </row>
    <row r="135" spans="4:9" x14ac:dyDescent="0.45">
      <c r="D135" s="85"/>
      <c r="E135" s="85"/>
      <c r="F135" s="85"/>
      <c r="G135" s="85"/>
      <c r="H135" s="85"/>
      <c r="I135" s="85"/>
    </row>
    <row r="136" spans="4:9" x14ac:dyDescent="0.45">
      <c r="D136" s="85"/>
      <c r="E136" s="85"/>
      <c r="F136" s="85"/>
      <c r="G136" s="85"/>
      <c r="H136" s="85"/>
      <c r="I136" s="85"/>
    </row>
    <row r="137" spans="4:9" x14ac:dyDescent="0.45">
      <c r="D137" s="85"/>
      <c r="E137" s="85"/>
      <c r="F137" s="85"/>
      <c r="G137" s="85"/>
      <c r="H137" s="85"/>
      <c r="I137" s="85"/>
    </row>
    <row r="138" spans="4:9" x14ac:dyDescent="0.45">
      <c r="D138" s="85"/>
      <c r="E138" s="85"/>
      <c r="F138" s="85"/>
      <c r="G138" s="85"/>
      <c r="H138" s="85"/>
      <c r="I138" s="85"/>
    </row>
    <row r="139" spans="4:9" x14ac:dyDescent="0.45">
      <c r="D139" s="85"/>
      <c r="E139" s="85"/>
      <c r="F139" s="85"/>
      <c r="G139" s="85"/>
      <c r="H139" s="85"/>
      <c r="I139" s="85"/>
    </row>
    <row r="140" spans="4:9" x14ac:dyDescent="0.45">
      <c r="D140" s="85"/>
      <c r="E140" s="85"/>
      <c r="F140" s="85"/>
      <c r="G140" s="85"/>
      <c r="H140" s="85"/>
      <c r="I140" s="85"/>
    </row>
    <row r="141" spans="4:9" x14ac:dyDescent="0.45">
      <c r="D141" s="85"/>
      <c r="E141" s="85"/>
      <c r="F141" s="85"/>
      <c r="G141" s="85"/>
      <c r="H141" s="85"/>
      <c r="I141" s="85"/>
    </row>
    <row r="142" spans="4:9" x14ac:dyDescent="0.45">
      <c r="D142" s="85"/>
      <c r="E142" s="85"/>
      <c r="F142" s="85"/>
      <c r="G142" s="85"/>
      <c r="H142" s="85"/>
      <c r="I142" s="85"/>
    </row>
    <row r="143" spans="4:9" x14ac:dyDescent="0.45">
      <c r="D143" s="85"/>
      <c r="E143" s="85"/>
      <c r="F143" s="85"/>
      <c r="G143" s="85"/>
      <c r="H143" s="85"/>
      <c r="I143" s="85"/>
    </row>
    <row r="144" spans="4:9" x14ac:dyDescent="0.45">
      <c r="D144" s="85"/>
      <c r="E144" s="85"/>
      <c r="F144" s="85"/>
      <c r="G144" s="85"/>
      <c r="H144" s="85"/>
      <c r="I144" s="85"/>
    </row>
    <row r="145" spans="4:9" x14ac:dyDescent="0.45">
      <c r="D145" s="85"/>
      <c r="E145" s="85"/>
      <c r="F145" s="85"/>
      <c r="G145" s="85"/>
      <c r="H145" s="85"/>
      <c r="I145" s="85"/>
    </row>
    <row r="146" spans="4:9" x14ac:dyDescent="0.45">
      <c r="D146" s="85"/>
      <c r="E146" s="85"/>
      <c r="F146" s="85"/>
      <c r="G146" s="85"/>
      <c r="H146" s="85"/>
      <c r="I146" s="85"/>
    </row>
    <row r="147" spans="4:9" x14ac:dyDescent="0.45">
      <c r="D147" s="85"/>
      <c r="E147" s="85"/>
      <c r="F147" s="85"/>
      <c r="G147" s="85"/>
      <c r="H147" s="85"/>
      <c r="I147" s="85"/>
    </row>
    <row r="148" spans="4:9" x14ac:dyDescent="0.45">
      <c r="D148" s="85"/>
      <c r="E148" s="85"/>
      <c r="F148" s="85"/>
      <c r="G148" s="85"/>
      <c r="H148" s="85"/>
      <c r="I148" s="85"/>
    </row>
    <row r="149" spans="4:9" x14ac:dyDescent="0.45">
      <c r="D149" s="85"/>
      <c r="E149" s="85"/>
      <c r="F149" s="85"/>
      <c r="G149" s="85"/>
      <c r="H149" s="85"/>
      <c r="I149" s="85"/>
    </row>
    <row r="150" spans="4:9" x14ac:dyDescent="0.45">
      <c r="D150" s="85"/>
      <c r="E150" s="85"/>
      <c r="F150" s="85"/>
      <c r="G150" s="85"/>
      <c r="H150" s="85"/>
      <c r="I150" s="85"/>
    </row>
    <row r="151" spans="4:9" x14ac:dyDescent="0.45">
      <c r="D151" s="85"/>
      <c r="E151" s="85"/>
      <c r="F151" s="85"/>
      <c r="G151" s="85"/>
      <c r="H151" s="85"/>
      <c r="I151" s="85"/>
    </row>
    <row r="152" spans="4:9" x14ac:dyDescent="0.45">
      <c r="D152" s="85"/>
      <c r="E152" s="85"/>
      <c r="F152" s="85"/>
      <c r="G152" s="85"/>
      <c r="H152" s="85"/>
      <c r="I152" s="85"/>
    </row>
    <row r="153" spans="4:9" x14ac:dyDescent="0.45">
      <c r="D153" s="85"/>
      <c r="E153" s="85"/>
      <c r="F153" s="85"/>
      <c r="G153" s="85"/>
      <c r="H153" s="85"/>
      <c r="I153" s="85"/>
    </row>
    <row r="154" spans="4:9" x14ac:dyDescent="0.45">
      <c r="D154" s="85"/>
      <c r="E154" s="85"/>
      <c r="F154" s="85"/>
      <c r="G154" s="85"/>
      <c r="H154" s="85"/>
      <c r="I154" s="85"/>
    </row>
    <row r="155" spans="4:9" x14ac:dyDescent="0.45">
      <c r="D155" s="85"/>
      <c r="E155" s="85"/>
      <c r="F155" s="85"/>
      <c r="G155" s="85"/>
      <c r="H155" s="85"/>
      <c r="I155" s="85"/>
    </row>
    <row r="156" spans="4:9" x14ac:dyDescent="0.45">
      <c r="D156" s="85"/>
      <c r="E156" s="85"/>
      <c r="F156" s="85"/>
      <c r="G156" s="85"/>
      <c r="H156" s="85"/>
      <c r="I156" s="85"/>
    </row>
    <row r="157" spans="4:9" x14ac:dyDescent="0.45">
      <c r="D157" s="85"/>
      <c r="E157" s="85"/>
      <c r="F157" s="85"/>
      <c r="G157" s="85"/>
      <c r="H157" s="85"/>
      <c r="I157" s="85"/>
    </row>
    <row r="158" spans="4:9" x14ac:dyDescent="0.45">
      <c r="D158" s="85"/>
      <c r="E158" s="85"/>
      <c r="F158" s="85"/>
      <c r="G158" s="85"/>
      <c r="H158" s="85"/>
      <c r="I158" s="85"/>
    </row>
    <row r="159" spans="4:9" x14ac:dyDescent="0.45">
      <c r="D159" s="85"/>
      <c r="E159" s="85"/>
      <c r="F159" s="85"/>
      <c r="G159" s="85"/>
      <c r="H159" s="85"/>
      <c r="I159" s="85"/>
    </row>
    <row r="160" spans="4:9" x14ac:dyDescent="0.45">
      <c r="D160" s="85"/>
      <c r="E160" s="85"/>
      <c r="F160" s="85"/>
      <c r="G160" s="85"/>
      <c r="H160" s="85"/>
      <c r="I160" s="85"/>
    </row>
    <row r="161" spans="4:9" x14ac:dyDescent="0.45">
      <c r="D161" s="85"/>
      <c r="E161" s="85"/>
      <c r="F161" s="85"/>
      <c r="G161" s="85"/>
      <c r="H161" s="85"/>
      <c r="I161" s="85"/>
    </row>
    <row r="162" spans="4:9" x14ac:dyDescent="0.45">
      <c r="D162" s="85"/>
      <c r="E162" s="85"/>
      <c r="F162" s="85"/>
      <c r="G162" s="85"/>
      <c r="H162" s="85"/>
      <c r="I162" s="85"/>
    </row>
    <row r="163" spans="4:9" x14ac:dyDescent="0.45">
      <c r="D163" s="85"/>
      <c r="E163" s="85"/>
      <c r="F163" s="85"/>
      <c r="G163" s="85"/>
      <c r="H163" s="85"/>
      <c r="I163" s="85"/>
    </row>
    <row r="164" spans="4:9" x14ac:dyDescent="0.45">
      <c r="D164" s="85"/>
      <c r="E164" s="85"/>
      <c r="F164" s="85"/>
      <c r="G164" s="85"/>
      <c r="H164" s="85"/>
      <c r="I164" s="85"/>
    </row>
    <row r="165" spans="4:9" x14ac:dyDescent="0.45">
      <c r="D165" s="85"/>
      <c r="E165" s="85"/>
      <c r="F165" s="85"/>
      <c r="G165" s="85"/>
      <c r="H165" s="85"/>
      <c r="I165" s="85"/>
    </row>
    <row r="166" spans="4:9" x14ac:dyDescent="0.45">
      <c r="D166" s="85"/>
      <c r="E166" s="85"/>
      <c r="F166" s="85"/>
      <c r="G166" s="85"/>
      <c r="H166" s="85"/>
      <c r="I166" s="85"/>
    </row>
    <row r="167" spans="4:9" x14ac:dyDescent="0.45">
      <c r="D167" s="85"/>
      <c r="E167" s="85"/>
      <c r="F167" s="85"/>
      <c r="G167" s="85"/>
      <c r="H167" s="85"/>
      <c r="I167" s="85"/>
    </row>
    <row r="168" spans="4:9" x14ac:dyDescent="0.45">
      <c r="D168" s="85"/>
      <c r="E168" s="85"/>
      <c r="F168" s="85"/>
      <c r="G168" s="85"/>
      <c r="H168" s="85"/>
      <c r="I168" s="85"/>
    </row>
    <row r="169" spans="4:9" x14ac:dyDescent="0.45">
      <c r="D169" s="85"/>
      <c r="E169" s="85"/>
      <c r="F169" s="85"/>
      <c r="G169" s="85"/>
      <c r="H169" s="85"/>
      <c r="I169" s="85"/>
    </row>
    <row r="170" spans="4:9" x14ac:dyDescent="0.45">
      <c r="D170" s="85"/>
      <c r="E170" s="85"/>
      <c r="F170" s="85"/>
      <c r="G170" s="85"/>
      <c r="H170" s="85"/>
      <c r="I170" s="85"/>
    </row>
    <row r="171" spans="4:9" x14ac:dyDescent="0.45">
      <c r="D171" s="85"/>
      <c r="E171" s="85"/>
      <c r="F171" s="85"/>
      <c r="G171" s="85"/>
      <c r="H171" s="85"/>
      <c r="I171" s="85"/>
    </row>
    <row r="172" spans="4:9" x14ac:dyDescent="0.45">
      <c r="D172" s="85"/>
      <c r="E172" s="85"/>
      <c r="F172" s="85"/>
      <c r="G172" s="85"/>
      <c r="H172" s="85"/>
      <c r="I172" s="85"/>
    </row>
    <row r="173" spans="4:9" x14ac:dyDescent="0.45">
      <c r="D173" s="85"/>
      <c r="E173" s="85"/>
      <c r="F173" s="85"/>
      <c r="G173" s="85"/>
      <c r="H173" s="85"/>
      <c r="I173" s="85"/>
    </row>
    <row r="174" spans="4:9" x14ac:dyDescent="0.45">
      <c r="D174" s="85"/>
      <c r="E174" s="85"/>
      <c r="F174" s="85"/>
      <c r="G174" s="85"/>
      <c r="H174" s="85"/>
      <c r="I174" s="85"/>
    </row>
    <row r="175" spans="4:9" x14ac:dyDescent="0.45">
      <c r="D175" s="85"/>
      <c r="E175" s="85"/>
      <c r="F175" s="85"/>
      <c r="G175" s="85"/>
      <c r="H175" s="85"/>
      <c r="I175" s="85"/>
    </row>
    <row r="176" spans="4:9" x14ac:dyDescent="0.45">
      <c r="D176" s="85"/>
      <c r="E176" s="85"/>
      <c r="F176" s="85"/>
      <c r="G176" s="85"/>
      <c r="H176" s="85"/>
      <c r="I176" s="85"/>
    </row>
    <row r="177" spans="4:9" x14ac:dyDescent="0.45">
      <c r="D177" s="85"/>
      <c r="E177" s="85"/>
      <c r="F177" s="85"/>
      <c r="G177" s="85"/>
      <c r="H177" s="85"/>
      <c r="I177" s="85"/>
    </row>
    <row r="178" spans="4:9" x14ac:dyDescent="0.45">
      <c r="D178" s="85"/>
      <c r="E178" s="85"/>
      <c r="F178" s="85"/>
      <c r="G178" s="85"/>
      <c r="H178" s="85"/>
      <c r="I178" s="85"/>
    </row>
    <row r="179" spans="4:9" x14ac:dyDescent="0.45">
      <c r="D179" s="85"/>
      <c r="E179" s="85"/>
      <c r="F179" s="85"/>
      <c r="G179" s="85"/>
      <c r="H179" s="85"/>
      <c r="I179" s="85"/>
    </row>
    <row r="180" spans="4:9" x14ac:dyDescent="0.45">
      <c r="D180" s="85"/>
      <c r="E180" s="85"/>
      <c r="F180" s="85"/>
      <c r="G180" s="85"/>
      <c r="H180" s="85"/>
      <c r="I180" s="85"/>
    </row>
    <row r="181" spans="4:9" x14ac:dyDescent="0.45">
      <c r="D181" s="85"/>
      <c r="E181" s="85"/>
      <c r="F181" s="85"/>
      <c r="G181" s="85"/>
      <c r="H181" s="85"/>
      <c r="I181" s="85"/>
    </row>
    <row r="182" spans="4:9" x14ac:dyDescent="0.45">
      <c r="D182" s="85"/>
      <c r="E182" s="85"/>
      <c r="F182" s="85"/>
      <c r="G182" s="85"/>
      <c r="H182" s="85"/>
      <c r="I182" s="85"/>
    </row>
    <row r="183" spans="4:9" x14ac:dyDescent="0.45">
      <c r="D183" s="85"/>
      <c r="E183" s="85"/>
      <c r="F183" s="85"/>
      <c r="G183" s="85"/>
      <c r="H183" s="85"/>
      <c r="I183" s="85"/>
    </row>
    <row r="184" spans="4:9" x14ac:dyDescent="0.45">
      <c r="D184" s="85"/>
      <c r="E184" s="85"/>
      <c r="F184" s="85"/>
      <c r="G184" s="85"/>
      <c r="H184" s="85"/>
      <c r="I184" s="85"/>
    </row>
    <row r="185" spans="4:9" x14ac:dyDescent="0.45">
      <c r="D185" s="85"/>
      <c r="E185" s="85"/>
      <c r="F185" s="85"/>
      <c r="G185" s="85"/>
      <c r="H185" s="85"/>
      <c r="I185" s="85"/>
    </row>
    <row r="186" spans="4:9" x14ac:dyDescent="0.45">
      <c r="D186" s="85"/>
      <c r="E186" s="85"/>
      <c r="F186" s="85"/>
      <c r="G186" s="85"/>
      <c r="H186" s="85"/>
      <c r="I186" s="85"/>
    </row>
    <row r="187" spans="4:9" x14ac:dyDescent="0.45">
      <c r="D187" s="85"/>
      <c r="E187" s="85"/>
      <c r="F187" s="85"/>
      <c r="G187" s="85"/>
      <c r="H187" s="85"/>
      <c r="I187" s="85"/>
    </row>
    <row r="188" spans="4:9" x14ac:dyDescent="0.45">
      <c r="D188" s="85"/>
      <c r="E188" s="85"/>
      <c r="F188" s="85"/>
      <c r="G188" s="85"/>
      <c r="H188" s="85"/>
      <c r="I188" s="85"/>
    </row>
    <row r="189" spans="4:9" x14ac:dyDescent="0.45">
      <c r="D189" s="85"/>
      <c r="E189" s="85"/>
      <c r="F189" s="85"/>
      <c r="G189" s="85"/>
      <c r="H189" s="85"/>
      <c r="I189" s="85"/>
    </row>
    <row r="190" spans="4:9" x14ac:dyDescent="0.45">
      <c r="D190" s="85"/>
      <c r="E190" s="85"/>
      <c r="F190" s="85"/>
      <c r="G190" s="85"/>
      <c r="H190" s="85"/>
      <c r="I190" s="85"/>
    </row>
    <row r="191" spans="4:9" x14ac:dyDescent="0.45">
      <c r="D191" s="85"/>
      <c r="E191" s="85"/>
      <c r="F191" s="85"/>
      <c r="G191" s="85"/>
      <c r="H191" s="85"/>
      <c r="I191" s="85"/>
    </row>
    <row r="192" spans="4:9" x14ac:dyDescent="0.45">
      <c r="D192" s="85"/>
      <c r="E192" s="85"/>
      <c r="F192" s="85"/>
      <c r="G192" s="85"/>
      <c r="H192" s="85"/>
      <c r="I192" s="85"/>
    </row>
    <row r="193" spans="4:9" x14ac:dyDescent="0.45">
      <c r="D193" s="85"/>
      <c r="E193" s="85"/>
      <c r="F193" s="85"/>
      <c r="G193" s="85"/>
      <c r="H193" s="85"/>
      <c r="I193" s="85"/>
    </row>
    <row r="194" spans="4:9" x14ac:dyDescent="0.45">
      <c r="D194" s="85"/>
      <c r="E194" s="85"/>
      <c r="F194" s="85"/>
      <c r="G194" s="85"/>
      <c r="H194" s="85"/>
      <c r="I194" s="85"/>
    </row>
    <row r="195" spans="4:9" x14ac:dyDescent="0.45">
      <c r="D195" s="85"/>
      <c r="E195" s="85"/>
      <c r="F195" s="85"/>
      <c r="G195" s="85"/>
      <c r="H195" s="85"/>
      <c r="I195" s="85"/>
    </row>
    <row r="196" spans="4:9" x14ac:dyDescent="0.45">
      <c r="D196" s="85"/>
      <c r="E196" s="85"/>
      <c r="F196" s="85"/>
      <c r="G196" s="85"/>
      <c r="H196" s="85"/>
      <c r="I196" s="85"/>
    </row>
    <row r="197" spans="4:9" x14ac:dyDescent="0.45">
      <c r="D197" s="85"/>
      <c r="E197" s="85"/>
      <c r="F197" s="85"/>
      <c r="G197" s="85"/>
      <c r="H197" s="85"/>
      <c r="I197" s="85"/>
    </row>
    <row r="198" spans="4:9" x14ac:dyDescent="0.45">
      <c r="D198" s="85"/>
      <c r="E198" s="85"/>
      <c r="F198" s="85"/>
      <c r="G198" s="85"/>
      <c r="H198" s="85"/>
      <c r="I198" s="85"/>
    </row>
    <row r="199" spans="4:9" x14ac:dyDescent="0.45">
      <c r="D199" s="85"/>
      <c r="E199" s="85"/>
      <c r="F199" s="85"/>
      <c r="G199" s="85"/>
      <c r="H199" s="85"/>
      <c r="I199" s="85"/>
    </row>
    <row r="200" spans="4:9" x14ac:dyDescent="0.45">
      <c r="D200" s="85"/>
      <c r="E200" s="85"/>
      <c r="F200" s="85"/>
      <c r="G200" s="85"/>
      <c r="H200" s="85"/>
      <c r="I200" s="85"/>
    </row>
    <row r="201" spans="4:9" x14ac:dyDescent="0.45">
      <c r="D201" s="85"/>
      <c r="E201" s="85"/>
      <c r="F201" s="85"/>
      <c r="G201" s="85"/>
      <c r="H201" s="85"/>
      <c r="I201" s="85"/>
    </row>
    <row r="202" spans="4:9" x14ac:dyDescent="0.45">
      <c r="D202" s="85"/>
      <c r="E202" s="85"/>
      <c r="F202" s="85"/>
      <c r="G202" s="85"/>
      <c r="H202" s="85"/>
      <c r="I202" s="85"/>
    </row>
    <row r="203" spans="4:9" x14ac:dyDescent="0.45">
      <c r="D203" s="85"/>
      <c r="E203" s="85"/>
      <c r="F203" s="85"/>
      <c r="G203" s="85"/>
      <c r="H203" s="85"/>
      <c r="I203" s="85"/>
    </row>
    <row r="204" spans="4:9" x14ac:dyDescent="0.45">
      <c r="D204" s="85"/>
      <c r="E204" s="85"/>
      <c r="F204" s="85"/>
      <c r="G204" s="85"/>
      <c r="H204" s="85"/>
      <c r="I204" s="85"/>
    </row>
    <row r="205" spans="4:9" x14ac:dyDescent="0.45">
      <c r="D205" s="85"/>
      <c r="E205" s="85"/>
      <c r="F205" s="85"/>
      <c r="G205" s="85"/>
      <c r="H205" s="85"/>
      <c r="I205" s="85"/>
    </row>
    <row r="206" spans="4:9" x14ac:dyDescent="0.45">
      <c r="D206" s="85"/>
      <c r="E206" s="85"/>
      <c r="F206" s="85"/>
      <c r="G206" s="85"/>
      <c r="H206" s="85"/>
      <c r="I206" s="85"/>
    </row>
    <row r="207" spans="4:9" x14ac:dyDescent="0.45">
      <c r="D207" s="85"/>
      <c r="E207" s="85"/>
      <c r="F207" s="85"/>
      <c r="G207" s="85"/>
      <c r="H207" s="85"/>
      <c r="I207" s="85"/>
    </row>
    <row r="208" spans="4:9" x14ac:dyDescent="0.45">
      <c r="D208" s="85"/>
      <c r="E208" s="85"/>
      <c r="F208" s="85"/>
      <c r="G208" s="85"/>
      <c r="H208" s="85"/>
      <c r="I208" s="85"/>
    </row>
    <row r="209" spans="4:9" x14ac:dyDescent="0.45">
      <c r="D209" s="85"/>
      <c r="E209" s="85"/>
      <c r="F209" s="85"/>
      <c r="G209" s="85"/>
      <c r="H209" s="85"/>
      <c r="I209" s="85"/>
    </row>
    <row r="210" spans="4:9" x14ac:dyDescent="0.45">
      <c r="D210" s="85"/>
      <c r="E210" s="85"/>
      <c r="F210" s="85"/>
      <c r="G210" s="85"/>
      <c r="H210" s="85"/>
      <c r="I210" s="85"/>
    </row>
    <row r="211" spans="4:9" x14ac:dyDescent="0.45">
      <c r="D211" s="85"/>
      <c r="E211" s="85"/>
      <c r="F211" s="85"/>
      <c r="G211" s="85"/>
      <c r="H211" s="85"/>
      <c r="I211" s="85"/>
    </row>
    <row r="212" spans="4:9" x14ac:dyDescent="0.45">
      <c r="D212" s="85"/>
      <c r="E212" s="85"/>
      <c r="F212" s="85"/>
      <c r="G212" s="85"/>
      <c r="H212" s="85"/>
      <c r="I212" s="85"/>
    </row>
    <row r="213" spans="4:9" x14ac:dyDescent="0.45">
      <c r="D213" s="85"/>
      <c r="E213" s="85"/>
      <c r="F213" s="85"/>
      <c r="G213" s="85"/>
      <c r="H213" s="85"/>
      <c r="I213" s="85"/>
    </row>
    <row r="214" spans="4:9" x14ac:dyDescent="0.45">
      <c r="D214" s="85"/>
      <c r="E214" s="85"/>
      <c r="F214" s="85"/>
      <c r="G214" s="85"/>
      <c r="H214" s="85"/>
      <c r="I214" s="85"/>
    </row>
    <row r="215" spans="4:9" x14ac:dyDescent="0.45">
      <c r="D215" s="85"/>
      <c r="E215" s="85"/>
      <c r="F215" s="85"/>
      <c r="G215" s="85"/>
      <c r="H215" s="85"/>
      <c r="I215" s="85"/>
    </row>
    <row r="216" spans="4:9" x14ac:dyDescent="0.45">
      <c r="D216" s="85"/>
      <c r="E216" s="85"/>
      <c r="F216" s="85"/>
      <c r="G216" s="85"/>
      <c r="H216" s="85"/>
      <c r="I216" s="85"/>
    </row>
    <row r="217" spans="4:9" x14ac:dyDescent="0.45">
      <c r="D217" s="85"/>
      <c r="E217" s="85"/>
      <c r="F217" s="85"/>
      <c r="G217" s="85"/>
      <c r="H217" s="85"/>
      <c r="I217" s="85"/>
    </row>
    <row r="218" spans="4:9" x14ac:dyDescent="0.45">
      <c r="D218" s="85"/>
      <c r="E218" s="85"/>
      <c r="F218" s="85"/>
      <c r="G218" s="85"/>
      <c r="H218" s="85"/>
      <c r="I218" s="85"/>
    </row>
    <row r="219" spans="4:9" x14ac:dyDescent="0.45">
      <c r="D219" s="85"/>
      <c r="E219" s="85"/>
      <c r="F219" s="85"/>
      <c r="G219" s="85"/>
      <c r="H219" s="85"/>
      <c r="I219" s="85"/>
    </row>
    <row r="220" spans="4:9" x14ac:dyDescent="0.45">
      <c r="D220" s="85"/>
      <c r="E220" s="85"/>
      <c r="F220" s="85"/>
      <c r="G220" s="85"/>
      <c r="H220" s="85"/>
      <c r="I220" s="85"/>
    </row>
    <row r="221" spans="4:9" x14ac:dyDescent="0.45">
      <c r="D221" s="85"/>
      <c r="E221" s="85"/>
      <c r="F221" s="85"/>
      <c r="G221" s="85"/>
      <c r="H221" s="85"/>
      <c r="I221" s="85"/>
    </row>
    <row r="222" spans="4:9" x14ac:dyDescent="0.45">
      <c r="D222" s="85"/>
      <c r="E222" s="85"/>
      <c r="F222" s="85"/>
      <c r="G222" s="85"/>
      <c r="H222" s="85"/>
      <c r="I222" s="85"/>
    </row>
    <row r="223" spans="4:9" x14ac:dyDescent="0.45">
      <c r="D223" s="85"/>
      <c r="E223" s="85"/>
      <c r="F223" s="85"/>
      <c r="G223" s="85"/>
      <c r="H223" s="85"/>
      <c r="I223" s="85"/>
    </row>
    <row r="224" spans="4:9" x14ac:dyDescent="0.45">
      <c r="D224" s="85"/>
      <c r="E224" s="85"/>
      <c r="F224" s="85"/>
      <c r="G224" s="85"/>
      <c r="H224" s="85"/>
      <c r="I224" s="85"/>
    </row>
    <row r="225" spans="4:9" x14ac:dyDescent="0.45">
      <c r="D225" s="85"/>
      <c r="E225" s="85"/>
      <c r="F225" s="85"/>
      <c r="G225" s="85"/>
      <c r="H225" s="85"/>
      <c r="I225" s="85"/>
    </row>
    <row r="226" spans="4:9" x14ac:dyDescent="0.45">
      <c r="D226" s="85"/>
      <c r="E226" s="85"/>
      <c r="F226" s="85"/>
      <c r="G226" s="85"/>
      <c r="H226" s="85"/>
      <c r="I226" s="85"/>
    </row>
    <row r="227" spans="4:9" x14ac:dyDescent="0.45">
      <c r="D227" s="85"/>
      <c r="E227" s="85"/>
      <c r="F227" s="85"/>
      <c r="G227" s="85"/>
      <c r="H227" s="85"/>
      <c r="I227" s="85"/>
    </row>
    <row r="228" spans="4:9" x14ac:dyDescent="0.45">
      <c r="D228" s="85"/>
      <c r="E228" s="85"/>
      <c r="F228" s="85"/>
      <c r="G228" s="85"/>
      <c r="H228" s="85"/>
      <c r="I228" s="85"/>
    </row>
    <row r="229" spans="4:9" x14ac:dyDescent="0.45">
      <c r="D229" s="85"/>
      <c r="E229" s="85"/>
      <c r="F229" s="85"/>
      <c r="G229" s="85"/>
      <c r="H229" s="85"/>
      <c r="I229" s="85"/>
    </row>
    <row r="230" spans="4:9" x14ac:dyDescent="0.45">
      <c r="D230" s="85"/>
      <c r="E230" s="85"/>
      <c r="F230" s="85"/>
      <c r="G230" s="85"/>
      <c r="H230" s="85"/>
      <c r="I230" s="85"/>
    </row>
    <row r="231" spans="4:9" x14ac:dyDescent="0.45">
      <c r="D231" s="85"/>
      <c r="E231" s="85"/>
      <c r="F231" s="85"/>
      <c r="G231" s="85"/>
      <c r="H231" s="85"/>
      <c r="I231" s="85"/>
    </row>
    <row r="232" spans="4:9" x14ac:dyDescent="0.45">
      <c r="D232" s="85"/>
      <c r="E232" s="85"/>
      <c r="F232" s="85"/>
      <c r="G232" s="85"/>
      <c r="H232" s="85"/>
      <c r="I232" s="85"/>
    </row>
    <row r="233" spans="4:9" x14ac:dyDescent="0.45">
      <c r="D233" s="85"/>
      <c r="E233" s="85"/>
      <c r="F233" s="85"/>
      <c r="G233" s="85"/>
      <c r="H233" s="85"/>
      <c r="I233" s="85"/>
    </row>
    <row r="234" spans="4:9" x14ac:dyDescent="0.45">
      <c r="D234" s="85"/>
      <c r="E234" s="85"/>
      <c r="F234" s="85"/>
      <c r="G234" s="85"/>
      <c r="H234" s="85"/>
      <c r="I234" s="85"/>
    </row>
    <row r="235" spans="4:9" x14ac:dyDescent="0.45">
      <c r="D235" s="85"/>
      <c r="E235" s="85"/>
      <c r="F235" s="85"/>
      <c r="G235" s="85"/>
      <c r="H235" s="85"/>
      <c r="I235" s="85"/>
    </row>
    <row r="236" spans="4:9" x14ac:dyDescent="0.45">
      <c r="D236" s="85"/>
      <c r="E236" s="85"/>
      <c r="F236" s="85"/>
      <c r="G236" s="85"/>
      <c r="H236" s="85"/>
      <c r="I236" s="85"/>
    </row>
    <row r="237" spans="4:9" x14ac:dyDescent="0.45">
      <c r="D237" s="85"/>
      <c r="E237" s="85"/>
      <c r="F237" s="85"/>
      <c r="G237" s="85"/>
      <c r="H237" s="85"/>
      <c r="I237" s="85"/>
    </row>
    <row r="238" spans="4:9" x14ac:dyDescent="0.45">
      <c r="D238" s="85"/>
      <c r="E238" s="85"/>
      <c r="F238" s="85"/>
      <c r="G238" s="85"/>
      <c r="H238" s="85"/>
      <c r="I238" s="85"/>
    </row>
    <row r="239" spans="4:9" x14ac:dyDescent="0.45">
      <c r="D239" s="85"/>
      <c r="E239" s="85"/>
      <c r="F239" s="85"/>
      <c r="G239" s="85"/>
      <c r="H239" s="85"/>
      <c r="I239" s="85"/>
    </row>
    <row r="240" spans="4:9" x14ac:dyDescent="0.45">
      <c r="D240" s="85"/>
      <c r="E240" s="85"/>
      <c r="F240" s="85"/>
      <c r="G240" s="85"/>
      <c r="H240" s="85"/>
      <c r="I240" s="85"/>
    </row>
    <row r="241" spans="4:9" x14ac:dyDescent="0.45">
      <c r="D241" s="85"/>
      <c r="E241" s="85"/>
      <c r="F241" s="85"/>
      <c r="G241" s="85"/>
      <c r="H241" s="85"/>
      <c r="I241" s="85"/>
    </row>
    <row r="242" spans="4:9" x14ac:dyDescent="0.45">
      <c r="D242" s="85"/>
      <c r="E242" s="85"/>
      <c r="F242" s="85"/>
      <c r="G242" s="85"/>
      <c r="H242" s="85"/>
      <c r="I242" s="85"/>
    </row>
    <row r="243" spans="4:9" x14ac:dyDescent="0.45">
      <c r="D243" s="85"/>
      <c r="E243" s="85"/>
      <c r="F243" s="85"/>
      <c r="G243" s="85"/>
      <c r="H243" s="85"/>
      <c r="I243" s="85"/>
    </row>
    <row r="244" spans="4:9" x14ac:dyDescent="0.45">
      <c r="D244" s="85"/>
      <c r="E244" s="85"/>
      <c r="F244" s="85"/>
      <c r="G244" s="85"/>
      <c r="H244" s="85"/>
      <c r="I244" s="85"/>
    </row>
    <row r="245" spans="4:9" x14ac:dyDescent="0.45">
      <c r="D245" s="85"/>
      <c r="E245" s="85"/>
      <c r="F245" s="85"/>
      <c r="G245" s="85"/>
      <c r="H245" s="85"/>
      <c r="I245" s="85"/>
    </row>
    <row r="246" spans="4:9" x14ac:dyDescent="0.45">
      <c r="D246" s="85"/>
      <c r="E246" s="85"/>
      <c r="F246" s="85"/>
      <c r="G246" s="85"/>
      <c r="H246" s="85"/>
      <c r="I246" s="85"/>
    </row>
    <row r="247" spans="4:9" x14ac:dyDescent="0.45">
      <c r="D247" s="85"/>
      <c r="E247" s="85"/>
      <c r="F247" s="85"/>
      <c r="G247" s="85"/>
      <c r="H247" s="85"/>
      <c r="I247" s="85"/>
    </row>
    <row r="248" spans="4:9" x14ac:dyDescent="0.45">
      <c r="D248" s="85"/>
      <c r="E248" s="85"/>
      <c r="F248" s="85"/>
      <c r="G248" s="85"/>
      <c r="H248" s="85"/>
      <c r="I248" s="85"/>
    </row>
    <row r="249" spans="4:9" x14ac:dyDescent="0.45">
      <c r="D249" s="85"/>
      <c r="E249" s="85"/>
      <c r="F249" s="85"/>
      <c r="G249" s="85"/>
      <c r="H249" s="85"/>
      <c r="I249" s="85"/>
    </row>
    <row r="250" spans="4:9" x14ac:dyDescent="0.45">
      <c r="D250" s="85"/>
      <c r="E250" s="85"/>
      <c r="F250" s="85"/>
      <c r="G250" s="85"/>
      <c r="H250" s="85"/>
      <c r="I250" s="85"/>
    </row>
    <row r="251" spans="4:9" x14ac:dyDescent="0.45">
      <c r="D251" s="85"/>
      <c r="E251" s="85"/>
      <c r="F251" s="85"/>
      <c r="G251" s="85"/>
      <c r="H251" s="85"/>
      <c r="I251" s="85"/>
    </row>
    <row r="252" spans="4:9" x14ac:dyDescent="0.45">
      <c r="D252" s="85"/>
      <c r="E252" s="85"/>
      <c r="F252" s="85"/>
      <c r="G252" s="85"/>
      <c r="H252" s="85"/>
      <c r="I252" s="85"/>
    </row>
    <row r="253" spans="4:9" x14ac:dyDescent="0.45">
      <c r="D253" s="85"/>
      <c r="E253" s="85"/>
      <c r="F253" s="85"/>
      <c r="G253" s="85"/>
      <c r="H253" s="85"/>
      <c r="I253" s="85"/>
    </row>
    <row r="254" spans="4:9" x14ac:dyDescent="0.45">
      <c r="D254" s="85"/>
      <c r="E254" s="85"/>
      <c r="F254" s="85"/>
      <c r="G254" s="85"/>
      <c r="H254" s="85"/>
      <c r="I254" s="85"/>
    </row>
    <row r="255" spans="4:9" x14ac:dyDescent="0.45">
      <c r="D255" s="85"/>
      <c r="E255" s="85"/>
      <c r="F255" s="85"/>
      <c r="G255" s="85"/>
      <c r="H255" s="85"/>
      <c r="I255" s="85"/>
    </row>
    <row r="256" spans="4:9" x14ac:dyDescent="0.45">
      <c r="D256" s="85"/>
      <c r="E256" s="85"/>
      <c r="F256" s="85"/>
      <c r="G256" s="85"/>
      <c r="H256" s="85"/>
      <c r="I256" s="85"/>
    </row>
    <row r="257" spans="4:9" x14ac:dyDescent="0.45">
      <c r="D257" s="85"/>
      <c r="E257" s="85"/>
      <c r="F257" s="85"/>
      <c r="G257" s="85"/>
      <c r="H257" s="85"/>
      <c r="I257" s="85"/>
    </row>
    <row r="258" spans="4:9" x14ac:dyDescent="0.45">
      <c r="D258" s="85"/>
      <c r="E258" s="85"/>
      <c r="F258" s="85"/>
      <c r="G258" s="85"/>
      <c r="H258" s="85"/>
      <c r="I258" s="85"/>
    </row>
    <row r="259" spans="4:9" x14ac:dyDescent="0.45">
      <c r="D259" s="85"/>
      <c r="E259" s="85"/>
      <c r="F259" s="85"/>
      <c r="G259" s="85"/>
      <c r="H259" s="85"/>
      <c r="I259" s="85"/>
    </row>
    <row r="260" spans="4:9" x14ac:dyDescent="0.45">
      <c r="D260" s="85"/>
      <c r="E260" s="85"/>
      <c r="F260" s="85"/>
      <c r="G260" s="85"/>
      <c r="H260" s="85"/>
      <c r="I260" s="85"/>
    </row>
    <row r="261" spans="4:9" x14ac:dyDescent="0.45">
      <c r="D261" s="85"/>
      <c r="E261" s="85"/>
      <c r="F261" s="85"/>
      <c r="G261" s="85"/>
      <c r="H261" s="85"/>
      <c r="I261" s="85"/>
    </row>
    <row r="262" spans="4:9" x14ac:dyDescent="0.45">
      <c r="D262" s="85"/>
      <c r="E262" s="85"/>
      <c r="F262" s="85"/>
      <c r="G262" s="85"/>
      <c r="H262" s="85"/>
      <c r="I262" s="85"/>
    </row>
    <row r="263" spans="4:9" x14ac:dyDescent="0.45">
      <c r="D263" s="85"/>
      <c r="E263" s="85"/>
      <c r="F263" s="85"/>
      <c r="G263" s="85"/>
      <c r="H263" s="85"/>
      <c r="I263" s="85"/>
    </row>
    <row r="264" spans="4:9" x14ac:dyDescent="0.45">
      <c r="D264" s="85"/>
      <c r="E264" s="85"/>
      <c r="F264" s="85"/>
      <c r="G264" s="85"/>
      <c r="H264" s="85"/>
      <c r="I264" s="85"/>
    </row>
    <row r="265" spans="4:9" x14ac:dyDescent="0.45">
      <c r="D265" s="85"/>
      <c r="E265" s="85"/>
      <c r="F265" s="85"/>
      <c r="G265" s="85"/>
      <c r="H265" s="85"/>
      <c r="I265" s="85"/>
    </row>
    <row r="266" spans="4:9" x14ac:dyDescent="0.45">
      <c r="D266" s="85"/>
      <c r="E266" s="85"/>
      <c r="F266" s="85"/>
      <c r="G266" s="85"/>
      <c r="H266" s="85"/>
      <c r="I266" s="85"/>
    </row>
    <row r="267" spans="4:9" x14ac:dyDescent="0.45">
      <c r="D267" s="85"/>
      <c r="E267" s="85"/>
      <c r="F267" s="85"/>
      <c r="G267" s="85"/>
      <c r="H267" s="85"/>
      <c r="I267" s="85"/>
    </row>
    <row r="268" spans="4:9" x14ac:dyDescent="0.45">
      <c r="D268" s="85"/>
      <c r="E268" s="85"/>
      <c r="F268" s="85"/>
      <c r="G268" s="85"/>
      <c r="H268" s="85"/>
      <c r="I268" s="85"/>
    </row>
    <row r="269" spans="4:9" x14ac:dyDescent="0.45">
      <c r="D269" s="85"/>
      <c r="E269" s="85"/>
      <c r="F269" s="85"/>
      <c r="G269" s="85"/>
      <c r="H269" s="85"/>
      <c r="I269" s="85"/>
    </row>
    <row r="270" spans="4:9" x14ac:dyDescent="0.45">
      <c r="D270" s="85"/>
      <c r="E270" s="85"/>
      <c r="F270" s="85"/>
      <c r="G270" s="85"/>
      <c r="H270" s="85"/>
      <c r="I270" s="85"/>
    </row>
    <row r="271" spans="4:9" x14ac:dyDescent="0.45">
      <c r="D271" s="85"/>
      <c r="E271" s="85"/>
      <c r="F271" s="85"/>
      <c r="G271" s="85"/>
      <c r="H271" s="85"/>
      <c r="I271" s="85"/>
    </row>
    <row r="272" spans="4:9" x14ac:dyDescent="0.45">
      <c r="D272" s="85"/>
      <c r="E272" s="85"/>
      <c r="F272" s="85"/>
      <c r="G272" s="85"/>
      <c r="H272" s="85"/>
      <c r="I272" s="85"/>
    </row>
    <row r="273" spans="4:9" x14ac:dyDescent="0.45">
      <c r="D273" s="85"/>
      <c r="E273" s="85"/>
      <c r="F273" s="85"/>
      <c r="G273" s="85"/>
      <c r="H273" s="85"/>
      <c r="I273" s="85"/>
    </row>
    <row r="274" spans="4:9" x14ac:dyDescent="0.45">
      <c r="D274" s="85"/>
      <c r="E274" s="85"/>
      <c r="F274" s="85"/>
      <c r="G274" s="85"/>
      <c r="H274" s="85"/>
      <c r="I274" s="85"/>
    </row>
    <row r="275" spans="4:9" x14ac:dyDescent="0.45">
      <c r="D275" s="85"/>
      <c r="E275" s="85"/>
      <c r="F275" s="85"/>
      <c r="G275" s="85"/>
      <c r="H275" s="85"/>
      <c r="I275" s="85"/>
    </row>
    <row r="276" spans="4:9" x14ac:dyDescent="0.45">
      <c r="D276" s="85"/>
      <c r="E276" s="85"/>
      <c r="F276" s="85"/>
      <c r="G276" s="85"/>
      <c r="H276" s="85"/>
      <c r="I276" s="85"/>
    </row>
    <row r="277" spans="4:9" x14ac:dyDescent="0.45">
      <c r="D277" s="85"/>
      <c r="E277" s="85"/>
      <c r="F277" s="85"/>
      <c r="G277" s="85"/>
      <c r="H277" s="85"/>
      <c r="I277" s="85"/>
    </row>
    <row r="278" spans="4:9" x14ac:dyDescent="0.45">
      <c r="D278" s="85"/>
      <c r="E278" s="85"/>
      <c r="F278" s="85"/>
      <c r="G278" s="85"/>
      <c r="H278" s="85"/>
      <c r="I278" s="85"/>
    </row>
    <row r="279" spans="4:9" x14ac:dyDescent="0.45">
      <c r="D279" s="85"/>
      <c r="E279" s="85"/>
      <c r="F279" s="85"/>
      <c r="G279" s="85"/>
      <c r="H279" s="85"/>
      <c r="I279" s="85"/>
    </row>
    <row r="280" spans="4:9" x14ac:dyDescent="0.45">
      <c r="D280" s="85"/>
      <c r="E280" s="85"/>
      <c r="F280" s="85"/>
      <c r="G280" s="85"/>
      <c r="H280" s="85"/>
      <c r="I280" s="85"/>
    </row>
    <row r="281" spans="4:9" x14ac:dyDescent="0.45">
      <c r="D281" s="85"/>
      <c r="E281" s="85"/>
      <c r="F281" s="85"/>
      <c r="G281" s="85"/>
      <c r="H281" s="85"/>
      <c r="I281" s="85"/>
    </row>
    <row r="282" spans="4:9" x14ac:dyDescent="0.45">
      <c r="D282" s="85"/>
      <c r="E282" s="85"/>
      <c r="F282" s="85"/>
      <c r="G282" s="85"/>
      <c r="H282" s="85"/>
      <c r="I282" s="85"/>
    </row>
    <row r="283" spans="4:9" x14ac:dyDescent="0.45">
      <c r="D283" s="85"/>
      <c r="E283" s="85"/>
      <c r="F283" s="85"/>
      <c r="G283" s="85"/>
      <c r="H283" s="85"/>
      <c r="I283" s="85"/>
    </row>
    <row r="284" spans="4:9" x14ac:dyDescent="0.45">
      <c r="D284" s="85"/>
      <c r="E284" s="85"/>
      <c r="F284" s="85"/>
      <c r="G284" s="85"/>
      <c r="H284" s="85"/>
      <c r="I284" s="85"/>
    </row>
    <row r="285" spans="4:9" x14ac:dyDescent="0.45">
      <c r="D285" s="85"/>
      <c r="E285" s="85"/>
      <c r="F285" s="85"/>
      <c r="G285" s="85"/>
      <c r="H285" s="85"/>
      <c r="I285" s="85"/>
    </row>
    <row r="286" spans="4:9" x14ac:dyDescent="0.45">
      <c r="D286" s="85"/>
      <c r="E286" s="85"/>
      <c r="F286" s="85"/>
      <c r="G286" s="85"/>
      <c r="H286" s="85"/>
      <c r="I286" s="85"/>
    </row>
    <row r="287" spans="4:9" x14ac:dyDescent="0.45">
      <c r="D287" s="85"/>
      <c r="E287" s="85"/>
      <c r="F287" s="85"/>
      <c r="G287" s="85"/>
      <c r="H287" s="85"/>
      <c r="I287" s="85"/>
    </row>
    <row r="288" spans="4:9" x14ac:dyDescent="0.45">
      <c r="D288" s="85"/>
      <c r="E288" s="85"/>
      <c r="F288" s="85"/>
      <c r="G288" s="85"/>
      <c r="H288" s="85"/>
      <c r="I288" s="85"/>
    </row>
    <row r="289" spans="4:9" x14ac:dyDescent="0.45">
      <c r="D289" s="85"/>
      <c r="E289" s="85"/>
      <c r="F289" s="85"/>
      <c r="G289" s="85"/>
      <c r="H289" s="85"/>
      <c r="I289" s="85"/>
    </row>
    <row r="290" spans="4:9" x14ac:dyDescent="0.45">
      <c r="D290" s="85"/>
      <c r="E290" s="85"/>
      <c r="F290" s="85"/>
      <c r="G290" s="85"/>
      <c r="H290" s="85"/>
      <c r="I290" s="85"/>
    </row>
    <row r="291" spans="4:9" x14ac:dyDescent="0.45">
      <c r="D291" s="85"/>
      <c r="E291" s="85"/>
      <c r="F291" s="85"/>
      <c r="G291" s="85"/>
      <c r="H291" s="85"/>
      <c r="I291" s="85"/>
    </row>
    <row r="292" spans="4:9" x14ac:dyDescent="0.45">
      <c r="D292" s="85"/>
      <c r="E292" s="85"/>
      <c r="F292" s="85"/>
      <c r="G292" s="85"/>
      <c r="H292" s="85"/>
      <c r="I292" s="85"/>
    </row>
    <row r="293" spans="4:9" x14ac:dyDescent="0.45">
      <c r="D293" s="85"/>
      <c r="E293" s="85"/>
      <c r="F293" s="85"/>
      <c r="G293" s="85"/>
      <c r="H293" s="85"/>
      <c r="I293" s="85"/>
    </row>
    <row r="294" spans="4:9" x14ac:dyDescent="0.45">
      <c r="D294" s="85"/>
      <c r="E294" s="85"/>
      <c r="F294" s="85"/>
      <c r="G294" s="85"/>
      <c r="H294" s="85"/>
      <c r="I294" s="85"/>
    </row>
    <row r="295" spans="4:9" x14ac:dyDescent="0.45">
      <c r="D295" s="85"/>
      <c r="E295" s="85"/>
      <c r="F295" s="85"/>
      <c r="G295" s="85"/>
      <c r="H295" s="85"/>
      <c r="I295" s="85"/>
    </row>
    <row r="296" spans="4:9" x14ac:dyDescent="0.45">
      <c r="D296" s="85"/>
      <c r="E296" s="85"/>
      <c r="F296" s="85"/>
      <c r="G296" s="85"/>
      <c r="H296" s="85"/>
      <c r="I296" s="85"/>
    </row>
    <row r="297" spans="4:9" x14ac:dyDescent="0.45">
      <c r="D297" s="85"/>
      <c r="E297" s="85"/>
      <c r="F297" s="85"/>
      <c r="G297" s="85"/>
      <c r="H297" s="85"/>
      <c r="I297" s="85"/>
    </row>
    <row r="298" spans="4:9" x14ac:dyDescent="0.45">
      <c r="D298" s="85"/>
      <c r="E298" s="85"/>
      <c r="F298" s="85"/>
      <c r="G298" s="85"/>
      <c r="H298" s="85"/>
      <c r="I298" s="85"/>
    </row>
    <row r="299" spans="4:9" x14ac:dyDescent="0.45">
      <c r="D299" s="85"/>
      <c r="E299" s="85"/>
      <c r="F299" s="85"/>
      <c r="G299" s="85"/>
      <c r="H299" s="85"/>
      <c r="I299" s="85"/>
    </row>
    <row r="300" spans="4:9" x14ac:dyDescent="0.45">
      <c r="D300" s="85"/>
      <c r="E300" s="85"/>
      <c r="F300" s="85"/>
      <c r="G300" s="85"/>
      <c r="H300" s="85"/>
      <c r="I300" s="85"/>
    </row>
    <row r="301" spans="4:9" x14ac:dyDescent="0.45">
      <c r="D301" s="85"/>
      <c r="E301" s="85"/>
      <c r="F301" s="85"/>
      <c r="G301" s="85"/>
      <c r="H301" s="85"/>
      <c r="I301" s="85"/>
    </row>
    <row r="302" spans="4:9" x14ac:dyDescent="0.45">
      <c r="D302" s="85"/>
      <c r="E302" s="85"/>
      <c r="F302" s="85"/>
      <c r="G302" s="85"/>
      <c r="H302" s="85"/>
      <c r="I302" s="85"/>
    </row>
    <row r="303" spans="4:9" x14ac:dyDescent="0.45">
      <c r="D303" s="85"/>
      <c r="E303" s="85"/>
      <c r="F303" s="85"/>
      <c r="G303" s="85"/>
      <c r="H303" s="85"/>
      <c r="I303" s="85"/>
    </row>
    <row r="304" spans="4:9" x14ac:dyDescent="0.45">
      <c r="D304" s="85"/>
      <c r="E304" s="85"/>
      <c r="F304" s="85"/>
      <c r="G304" s="85"/>
      <c r="H304" s="85"/>
      <c r="I304" s="85"/>
    </row>
    <row r="305" spans="4:9" x14ac:dyDescent="0.45">
      <c r="D305" s="85"/>
      <c r="E305" s="85"/>
      <c r="F305" s="85"/>
      <c r="G305" s="85"/>
      <c r="H305" s="85"/>
      <c r="I305" s="85"/>
    </row>
    <row r="306" spans="4:9" x14ac:dyDescent="0.45">
      <c r="D306" s="85"/>
      <c r="E306" s="85"/>
      <c r="F306" s="85"/>
      <c r="G306" s="85"/>
      <c r="H306" s="85"/>
      <c r="I306" s="85"/>
    </row>
    <row r="307" spans="4:9" x14ac:dyDescent="0.45">
      <c r="D307" s="85"/>
      <c r="E307" s="85"/>
      <c r="F307" s="85"/>
      <c r="G307" s="85"/>
      <c r="H307" s="85"/>
      <c r="I307" s="85"/>
    </row>
    <row r="308" spans="4:9" x14ac:dyDescent="0.45">
      <c r="D308" s="85"/>
      <c r="E308" s="85"/>
      <c r="F308" s="85"/>
      <c r="G308" s="85"/>
      <c r="H308" s="85"/>
      <c r="I308" s="85"/>
    </row>
    <row r="309" spans="4:9" x14ac:dyDescent="0.45">
      <c r="D309" s="85"/>
      <c r="E309" s="85"/>
      <c r="F309" s="85"/>
      <c r="G309" s="85"/>
      <c r="H309" s="85"/>
      <c r="I309" s="85"/>
    </row>
    <row r="310" spans="4:9" x14ac:dyDescent="0.45">
      <c r="D310" s="85"/>
      <c r="E310" s="85"/>
      <c r="F310" s="85"/>
      <c r="G310" s="85"/>
      <c r="H310" s="85"/>
      <c r="I310" s="85"/>
    </row>
    <row r="311" spans="4:9" x14ac:dyDescent="0.45">
      <c r="D311" s="85"/>
      <c r="E311" s="85"/>
      <c r="F311" s="85"/>
      <c r="G311" s="85"/>
      <c r="H311" s="85"/>
      <c r="I311" s="85"/>
    </row>
    <row r="312" spans="4:9" x14ac:dyDescent="0.45">
      <c r="D312" s="85"/>
      <c r="E312" s="85"/>
      <c r="F312" s="85"/>
      <c r="G312" s="85"/>
      <c r="H312" s="85"/>
      <c r="I312" s="85"/>
    </row>
    <row r="313" spans="4:9" x14ac:dyDescent="0.45">
      <c r="D313" s="85"/>
      <c r="E313" s="85"/>
      <c r="F313" s="85"/>
      <c r="G313" s="85"/>
      <c r="H313" s="85"/>
      <c r="I313" s="85"/>
    </row>
    <row r="314" spans="4:9" x14ac:dyDescent="0.45">
      <c r="D314" s="85"/>
      <c r="E314" s="85"/>
      <c r="F314" s="85"/>
      <c r="G314" s="85"/>
      <c r="H314" s="85"/>
      <c r="I314" s="85"/>
    </row>
    <row r="315" spans="4:9" x14ac:dyDescent="0.45">
      <c r="D315" s="85"/>
      <c r="E315" s="85"/>
      <c r="F315" s="85"/>
      <c r="G315" s="85"/>
      <c r="H315" s="85"/>
      <c r="I315" s="85"/>
    </row>
    <row r="316" spans="4:9" x14ac:dyDescent="0.45">
      <c r="D316" s="85"/>
      <c r="E316" s="85"/>
      <c r="F316" s="85"/>
      <c r="G316" s="85"/>
      <c r="H316" s="85"/>
      <c r="I316" s="85"/>
    </row>
    <row r="317" spans="4:9" x14ac:dyDescent="0.45">
      <c r="D317" s="85"/>
      <c r="E317" s="85"/>
      <c r="F317" s="85"/>
      <c r="G317" s="85"/>
      <c r="H317" s="85"/>
      <c r="I317" s="85"/>
    </row>
    <row r="318" spans="4:9" x14ac:dyDescent="0.45">
      <c r="D318" s="85"/>
      <c r="E318" s="85"/>
      <c r="F318" s="85"/>
      <c r="G318" s="85"/>
      <c r="H318" s="85"/>
      <c r="I318" s="85"/>
    </row>
    <row r="319" spans="4:9" x14ac:dyDescent="0.45">
      <c r="D319" s="85"/>
      <c r="E319" s="85"/>
      <c r="F319" s="85"/>
      <c r="G319" s="85"/>
      <c r="H319" s="85"/>
      <c r="I319" s="85"/>
    </row>
    <row r="320" spans="4:9" x14ac:dyDescent="0.45">
      <c r="D320" s="85"/>
      <c r="E320" s="85"/>
      <c r="F320" s="85"/>
      <c r="G320" s="85"/>
      <c r="H320" s="85"/>
      <c r="I320" s="85"/>
    </row>
    <row r="321" spans="4:9" x14ac:dyDescent="0.45">
      <c r="D321" s="85"/>
      <c r="E321" s="85"/>
      <c r="F321" s="85"/>
      <c r="G321" s="85"/>
      <c r="H321" s="85"/>
      <c r="I321" s="85"/>
    </row>
    <row r="322" spans="4:9" x14ac:dyDescent="0.45">
      <c r="D322" s="85"/>
      <c r="E322" s="85"/>
      <c r="F322" s="85"/>
      <c r="G322" s="85"/>
      <c r="H322" s="85"/>
      <c r="I322" s="85"/>
    </row>
    <row r="323" spans="4:9" x14ac:dyDescent="0.45">
      <c r="D323" s="85"/>
      <c r="E323" s="85"/>
      <c r="F323" s="85"/>
      <c r="G323" s="85"/>
      <c r="H323" s="85"/>
      <c r="I323" s="85"/>
    </row>
    <row r="324" spans="4:9" x14ac:dyDescent="0.45">
      <c r="D324" s="85"/>
      <c r="E324" s="85"/>
      <c r="F324" s="85"/>
      <c r="G324" s="85"/>
      <c r="H324" s="85"/>
      <c r="I324" s="85"/>
    </row>
    <row r="325" spans="4:9" x14ac:dyDescent="0.45">
      <c r="D325" s="85"/>
      <c r="E325" s="85"/>
      <c r="F325" s="85"/>
      <c r="G325" s="85"/>
      <c r="H325" s="85"/>
      <c r="I325" s="85"/>
    </row>
    <row r="326" spans="4:9" x14ac:dyDescent="0.45">
      <c r="D326" s="85"/>
      <c r="E326" s="85"/>
      <c r="F326" s="85"/>
      <c r="G326" s="85"/>
      <c r="H326" s="85"/>
      <c r="I326" s="85"/>
    </row>
    <row r="327" spans="4:9" x14ac:dyDescent="0.45">
      <c r="D327" s="85"/>
      <c r="E327" s="85"/>
      <c r="F327" s="85"/>
      <c r="G327" s="85"/>
      <c r="H327" s="85"/>
      <c r="I327" s="85"/>
    </row>
    <row r="328" spans="4:9" x14ac:dyDescent="0.45">
      <c r="D328" s="85"/>
      <c r="E328" s="85"/>
      <c r="F328" s="85"/>
      <c r="G328" s="85"/>
      <c r="H328" s="85"/>
      <c r="I328" s="85"/>
    </row>
    <row r="329" spans="4:9" x14ac:dyDescent="0.45">
      <c r="D329" s="85"/>
      <c r="E329" s="85"/>
      <c r="F329" s="85"/>
      <c r="G329" s="85"/>
      <c r="H329" s="85"/>
      <c r="I329" s="85"/>
    </row>
    <row r="330" spans="4:9" x14ac:dyDescent="0.45">
      <c r="D330" s="85"/>
      <c r="E330" s="85"/>
      <c r="F330" s="85"/>
      <c r="G330" s="85"/>
      <c r="H330" s="85"/>
      <c r="I330" s="85"/>
    </row>
    <row r="331" spans="4:9" x14ac:dyDescent="0.45">
      <c r="D331" s="85"/>
      <c r="E331" s="85"/>
      <c r="F331" s="85"/>
      <c r="G331" s="85"/>
      <c r="H331" s="85"/>
      <c r="I331" s="85"/>
    </row>
    <row r="332" spans="4:9" x14ac:dyDescent="0.45">
      <c r="D332" s="85"/>
      <c r="E332" s="85"/>
      <c r="F332" s="85"/>
      <c r="G332" s="85"/>
      <c r="H332" s="85"/>
      <c r="I332" s="85"/>
    </row>
    <row r="333" spans="4:9" x14ac:dyDescent="0.45">
      <c r="D333" s="85"/>
      <c r="E333" s="85"/>
      <c r="F333" s="85"/>
      <c r="G333" s="85"/>
      <c r="H333" s="85"/>
      <c r="I333" s="85"/>
    </row>
    <row r="334" spans="4:9" x14ac:dyDescent="0.45">
      <c r="D334" s="85"/>
      <c r="E334" s="85"/>
      <c r="F334" s="85"/>
      <c r="G334" s="85"/>
      <c r="H334" s="85"/>
      <c r="I334" s="85"/>
    </row>
    <row r="335" spans="4:9" x14ac:dyDescent="0.45">
      <c r="D335" s="85"/>
      <c r="E335" s="85"/>
      <c r="F335" s="85"/>
      <c r="G335" s="85"/>
      <c r="H335" s="85"/>
      <c r="I335" s="85"/>
    </row>
    <row r="336" spans="4:9" x14ac:dyDescent="0.45">
      <c r="D336" s="85"/>
      <c r="E336" s="85"/>
      <c r="F336" s="85"/>
      <c r="G336" s="85"/>
      <c r="H336" s="85"/>
      <c r="I336" s="85"/>
    </row>
    <row r="337" spans="4:9" x14ac:dyDescent="0.45">
      <c r="D337" s="85"/>
      <c r="E337" s="85"/>
      <c r="F337" s="85"/>
      <c r="G337" s="85"/>
      <c r="H337" s="85"/>
      <c r="I337" s="85"/>
    </row>
    <row r="338" spans="4:9" x14ac:dyDescent="0.45">
      <c r="D338" s="85"/>
      <c r="E338" s="85"/>
      <c r="F338" s="85"/>
      <c r="G338" s="85"/>
      <c r="H338" s="85"/>
      <c r="I338" s="85"/>
    </row>
    <row r="339" spans="4:9" x14ac:dyDescent="0.45">
      <c r="D339" s="85"/>
      <c r="E339" s="85"/>
      <c r="F339" s="85"/>
      <c r="G339" s="85"/>
      <c r="H339" s="85"/>
      <c r="I339" s="85"/>
    </row>
    <row r="340" spans="4:9" x14ac:dyDescent="0.45">
      <c r="D340" s="85"/>
      <c r="E340" s="85"/>
      <c r="F340" s="85"/>
      <c r="G340" s="85"/>
      <c r="H340" s="85"/>
      <c r="I340" s="85"/>
    </row>
    <row r="341" spans="4:9" x14ac:dyDescent="0.45">
      <c r="D341" s="85"/>
      <c r="E341" s="85"/>
      <c r="F341" s="85"/>
      <c r="G341" s="85"/>
      <c r="H341" s="85"/>
      <c r="I341" s="85"/>
    </row>
    <row r="342" spans="4:9" x14ac:dyDescent="0.45">
      <c r="D342" s="85"/>
      <c r="E342" s="85"/>
      <c r="F342" s="85"/>
      <c r="G342" s="85"/>
      <c r="H342" s="85"/>
      <c r="I342" s="85"/>
    </row>
    <row r="343" spans="4:9" x14ac:dyDescent="0.45">
      <c r="D343" s="85"/>
      <c r="E343" s="85"/>
      <c r="F343" s="85"/>
      <c r="G343" s="85"/>
      <c r="H343" s="85"/>
      <c r="I343" s="85"/>
    </row>
    <row r="344" spans="4:9" x14ac:dyDescent="0.45">
      <c r="D344" s="85"/>
      <c r="E344" s="85"/>
      <c r="F344" s="85"/>
      <c r="G344" s="85"/>
      <c r="H344" s="85"/>
      <c r="I344" s="85"/>
    </row>
    <row r="345" spans="4:9" x14ac:dyDescent="0.45">
      <c r="D345" s="85"/>
      <c r="E345" s="85"/>
      <c r="F345" s="85"/>
      <c r="G345" s="85"/>
      <c r="H345" s="85"/>
      <c r="I345" s="85"/>
    </row>
    <row r="346" spans="4:9" x14ac:dyDescent="0.45">
      <c r="D346" s="85"/>
      <c r="E346" s="85"/>
      <c r="F346" s="85"/>
      <c r="G346" s="85"/>
      <c r="H346" s="85"/>
      <c r="I346" s="85"/>
    </row>
    <row r="347" spans="4:9" x14ac:dyDescent="0.45">
      <c r="D347" s="85"/>
      <c r="E347" s="85"/>
      <c r="F347" s="85"/>
      <c r="G347" s="85"/>
      <c r="H347" s="85"/>
      <c r="I347" s="85"/>
    </row>
    <row r="348" spans="4:9" x14ac:dyDescent="0.45">
      <c r="D348" s="85"/>
      <c r="E348" s="85"/>
      <c r="F348" s="85"/>
      <c r="G348" s="85"/>
      <c r="H348" s="85"/>
      <c r="I348" s="85"/>
    </row>
  </sheetData>
  <mergeCells count="24">
    <mergeCell ref="B62:J62"/>
    <mergeCell ref="H5:H6"/>
    <mergeCell ref="I5:I6"/>
    <mergeCell ref="J5:J6"/>
    <mergeCell ref="K5:K6"/>
    <mergeCell ref="B5:B6"/>
    <mergeCell ref="C5:C6"/>
    <mergeCell ref="D5:D6"/>
    <mergeCell ref="E5:E6"/>
    <mergeCell ref="F5:F6"/>
    <mergeCell ref="G5:G6"/>
    <mergeCell ref="B60:J61"/>
    <mergeCell ref="W5:W6"/>
    <mergeCell ref="V5:V6"/>
    <mergeCell ref="U5:U6"/>
    <mergeCell ref="L5:L6"/>
    <mergeCell ref="M5:M6"/>
    <mergeCell ref="R5:R6"/>
    <mergeCell ref="Q5:Q6"/>
    <mergeCell ref="T5:T6"/>
    <mergeCell ref="P5:P6"/>
    <mergeCell ref="N5:N6"/>
    <mergeCell ref="O5:O6"/>
    <mergeCell ref="S5:S6"/>
  </mergeCells>
  <pageMargins left="0.74803149606299213" right="0.74803149606299213" top="0.98425196850393704" bottom="0.98425196850393704" header="0.51181102362204722" footer="0.51181102362204722"/>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2026-04-01T13:19:57Z</dcterms:modified>
</cp:coreProperties>
</file>