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6\децембар\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Q6" i="3" l="1" a="1"/>
  <c r="HQ6" i="3"/>
  <c r="HD6" i="3" a="1"/>
  <c r="HD6" i="3"/>
  <c r="ID6" i="3" a="1"/>
  <c r="ID6" i="3"/>
  <c r="IN47" i="3"/>
  <c r="IM47" i="3"/>
  <c r="IL47" i="3"/>
  <c r="IK47" i="3"/>
  <c r="IJ47" i="3"/>
  <c r="IO47" i="3" s="1"/>
  <c r="II47" i="3"/>
  <c r="IH47" i="3"/>
  <c r="IG47" i="3"/>
  <c r="IF47" i="3"/>
  <c r="IE47" i="3"/>
  <c r="ID47" i="3"/>
  <c r="IC47" i="3"/>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N46" i="3"/>
  <c r="IM46" i="3"/>
  <c r="IL46" i="3"/>
  <c r="IK46" i="3"/>
  <c r="IO46" i="3" s="1"/>
  <c r="IJ46" i="3"/>
  <c r="II46" i="3"/>
  <c r="IH46" i="3"/>
  <c r="IG46" i="3"/>
  <c r="IF46" i="3"/>
  <c r="IE46" i="3"/>
  <c r="ID46" i="3"/>
  <c r="IC46"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N44" i="3"/>
  <c r="IM44" i="3"/>
  <c r="IL44" i="3"/>
  <c r="IO44" i="3" s="1"/>
  <c r="IK44" i="3"/>
  <c r="IJ44" i="3"/>
  <c r="II44" i="3"/>
  <c r="IH44" i="3"/>
  <c r="IG44" i="3"/>
  <c r="IF44" i="3"/>
  <c r="IE44" i="3"/>
  <c r="ID44" i="3"/>
  <c r="IC44"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N43" i="3"/>
  <c r="IM43" i="3"/>
  <c r="IO43" i="3" s="1"/>
  <c r="IL43" i="3"/>
  <c r="IK43" i="3"/>
  <c r="IJ43" i="3"/>
  <c r="II43" i="3"/>
  <c r="IH43" i="3"/>
  <c r="IG43" i="3"/>
  <c r="IF43" i="3"/>
  <c r="IE43" i="3"/>
  <c r="ID43" i="3"/>
  <c r="IC43"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N42" i="3"/>
  <c r="IO42" i="3" s="1"/>
  <c r="IM42" i="3"/>
  <c r="IL42" i="3"/>
  <c r="IK42" i="3"/>
  <c r="IJ42" i="3"/>
  <c r="II42" i="3"/>
  <c r="IH42" i="3"/>
  <c r="IG42" i="3"/>
  <c r="IF42" i="3"/>
  <c r="IE42" i="3"/>
  <c r="ID42" i="3"/>
  <c r="IC42"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N41" i="3"/>
  <c r="IM41" i="3"/>
  <c r="IL41" i="3"/>
  <c r="IK41" i="3"/>
  <c r="IJ41" i="3"/>
  <c r="II41" i="3"/>
  <c r="IH41" i="3"/>
  <c r="IG41" i="3"/>
  <c r="IF41" i="3"/>
  <c r="IE41" i="3"/>
  <c r="ID41" i="3"/>
  <c r="IC41"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N40" i="3"/>
  <c r="IM40" i="3"/>
  <c r="IL40" i="3"/>
  <c r="IK40" i="3"/>
  <c r="IJ40" i="3"/>
  <c r="II40" i="3"/>
  <c r="IH40" i="3"/>
  <c r="IG40" i="3"/>
  <c r="IF40" i="3"/>
  <c r="IE40" i="3"/>
  <c r="ID40" i="3"/>
  <c r="IC40"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N39" i="3"/>
  <c r="IM39" i="3"/>
  <c r="IL39" i="3"/>
  <c r="IK39" i="3"/>
  <c r="IJ39" i="3"/>
  <c r="II39" i="3"/>
  <c r="IH39" i="3"/>
  <c r="IG39" i="3"/>
  <c r="IF39" i="3"/>
  <c r="IE39" i="3"/>
  <c r="IO39" i="3" s="1"/>
  <c r="ID39" i="3"/>
  <c r="IC39"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N38" i="3"/>
  <c r="IM38" i="3"/>
  <c r="IL38" i="3"/>
  <c r="IK38" i="3"/>
  <c r="IJ38" i="3"/>
  <c r="II38" i="3"/>
  <c r="IH38" i="3"/>
  <c r="IG38" i="3"/>
  <c r="IF38" i="3"/>
  <c r="IO38" i="3" s="1"/>
  <c r="IE38" i="3"/>
  <c r="ID38" i="3"/>
  <c r="IC38"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N37" i="3"/>
  <c r="IM37" i="3"/>
  <c r="IL37" i="3"/>
  <c r="IK37" i="3"/>
  <c r="IJ37" i="3"/>
  <c r="II37" i="3"/>
  <c r="IH37" i="3"/>
  <c r="IG37" i="3"/>
  <c r="IO37" i="3" s="1"/>
  <c r="IF37" i="3"/>
  <c r="IE37" i="3"/>
  <c r="ID37" i="3"/>
  <c r="IC37"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N36" i="3"/>
  <c r="IM36" i="3"/>
  <c r="IL36" i="3"/>
  <c r="IK36" i="3"/>
  <c r="IJ36" i="3"/>
  <c r="II36" i="3"/>
  <c r="IH36" i="3"/>
  <c r="IO36" i="3" s="1"/>
  <c r="IG36" i="3"/>
  <c r="IF36" i="3"/>
  <c r="IE36" i="3"/>
  <c r="ID36" i="3"/>
  <c r="IC36"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N34" i="3"/>
  <c r="IM34" i="3"/>
  <c r="IL34" i="3"/>
  <c r="IK34" i="3"/>
  <c r="IJ34" i="3"/>
  <c r="II34" i="3"/>
  <c r="IO34" i="3" s="1"/>
  <c r="IH34" i="3"/>
  <c r="IG34" i="3"/>
  <c r="IF34" i="3"/>
  <c r="IE34" i="3"/>
  <c r="ID34" i="3"/>
  <c r="IC34"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N33" i="3"/>
  <c r="IM33" i="3"/>
  <c r="IL33" i="3"/>
  <c r="IK33" i="3"/>
  <c r="IJ33" i="3"/>
  <c r="IO33" i="3" s="1"/>
  <c r="II33" i="3"/>
  <c r="IH33" i="3"/>
  <c r="IG33" i="3"/>
  <c r="IF33" i="3"/>
  <c r="IE33" i="3"/>
  <c r="ID33" i="3"/>
  <c r="IC33"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N31" i="3"/>
  <c r="IM31" i="3"/>
  <c r="IL31" i="3"/>
  <c r="IK31" i="3"/>
  <c r="IO31" i="3" s="1"/>
  <c r="IJ31" i="3"/>
  <c r="II31" i="3"/>
  <c r="IH31" i="3"/>
  <c r="IG31" i="3"/>
  <c r="IF31" i="3"/>
  <c r="IE31" i="3"/>
  <c r="ID31" i="3"/>
  <c r="IC31"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N30" i="3"/>
  <c r="IM30" i="3"/>
  <c r="IL30" i="3"/>
  <c r="IO30" i="3" s="1"/>
  <c r="IK30" i="3"/>
  <c r="IJ30" i="3"/>
  <c r="II30" i="3"/>
  <c r="IH30" i="3"/>
  <c r="IG30" i="3"/>
  <c r="IF30" i="3"/>
  <c r="IE30" i="3"/>
  <c r="ID30" i="3"/>
  <c r="IC30"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N29" i="3"/>
  <c r="IM29" i="3"/>
  <c r="IO29" i="3" s="1"/>
  <c r="IL29" i="3"/>
  <c r="IK29" i="3"/>
  <c r="IJ29" i="3"/>
  <c r="II29" i="3"/>
  <c r="IH29" i="3"/>
  <c r="IG29" i="3"/>
  <c r="IF29" i="3"/>
  <c r="IE29" i="3"/>
  <c r="ID29" i="3"/>
  <c r="IC29"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N28" i="3"/>
  <c r="IO28" i="3" s="1"/>
  <c r="IM28" i="3"/>
  <c r="IL28" i="3"/>
  <c r="IK28" i="3"/>
  <c r="IJ28" i="3"/>
  <c r="II28" i="3"/>
  <c r="IH28" i="3"/>
  <c r="IG28" i="3"/>
  <c r="IF28" i="3"/>
  <c r="IE28" i="3"/>
  <c r="ID28" i="3"/>
  <c r="IC28"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N27" i="3"/>
  <c r="IM27" i="3"/>
  <c r="IL27" i="3"/>
  <c r="IK27" i="3"/>
  <c r="IJ27" i="3"/>
  <c r="II27" i="3"/>
  <c r="IH27" i="3"/>
  <c r="IG27" i="3"/>
  <c r="IF27" i="3"/>
  <c r="IE27" i="3"/>
  <c r="ID27" i="3"/>
  <c r="IC27"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N26" i="3"/>
  <c r="IM26" i="3"/>
  <c r="IL26" i="3"/>
  <c r="IK26" i="3"/>
  <c r="IJ26" i="3"/>
  <c r="II26" i="3"/>
  <c r="IH26" i="3"/>
  <c r="IG26" i="3"/>
  <c r="IF26" i="3"/>
  <c r="IE26" i="3"/>
  <c r="ID26" i="3"/>
  <c r="IC26"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N25" i="3"/>
  <c r="IM25" i="3"/>
  <c r="IL25" i="3"/>
  <c r="IK25" i="3"/>
  <c r="IJ25" i="3"/>
  <c r="II25" i="3"/>
  <c r="IH25" i="3"/>
  <c r="IG25" i="3"/>
  <c r="IF25" i="3"/>
  <c r="IE25" i="3"/>
  <c r="IO25" i="3" s="1"/>
  <c r="ID25" i="3"/>
  <c r="IC25"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N24" i="3"/>
  <c r="IM24" i="3"/>
  <c r="IL24" i="3"/>
  <c r="IK24" i="3"/>
  <c r="IJ24" i="3"/>
  <c r="II24" i="3"/>
  <c r="IH24" i="3"/>
  <c r="IG24" i="3"/>
  <c r="IF24" i="3"/>
  <c r="IO24" i="3" s="1"/>
  <c r="IE24" i="3"/>
  <c r="ID24" i="3"/>
  <c r="IC24"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N23" i="3"/>
  <c r="IM23" i="3"/>
  <c r="IL23" i="3"/>
  <c r="IK23" i="3"/>
  <c r="IJ23" i="3"/>
  <c r="II23" i="3"/>
  <c r="IH23" i="3"/>
  <c r="IG23" i="3"/>
  <c r="IO23" i="3" s="1"/>
  <c r="IF23" i="3"/>
  <c r="IE23" i="3"/>
  <c r="ID23" i="3"/>
  <c r="IC23"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N22" i="3"/>
  <c r="IM22" i="3"/>
  <c r="IL22" i="3"/>
  <c r="IK22" i="3"/>
  <c r="IJ22" i="3"/>
  <c r="II22" i="3"/>
  <c r="IH22" i="3"/>
  <c r="IO22" i="3" s="1"/>
  <c r="IG22" i="3"/>
  <c r="IF22" i="3"/>
  <c r="IE22" i="3"/>
  <c r="ID22" i="3"/>
  <c r="IC22"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N21" i="3"/>
  <c r="IM21" i="3"/>
  <c r="IL21" i="3"/>
  <c r="IK21" i="3"/>
  <c r="IJ21" i="3"/>
  <c r="II21" i="3"/>
  <c r="IO21" i="3" s="1"/>
  <c r="IH21" i="3"/>
  <c r="IG21" i="3"/>
  <c r="IF21" i="3"/>
  <c r="IE21" i="3"/>
  <c r="ID21" i="3"/>
  <c r="IC21"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N20" i="3"/>
  <c r="IM20" i="3"/>
  <c r="IL20" i="3"/>
  <c r="IK20" i="3"/>
  <c r="IJ20" i="3"/>
  <c r="IO20" i="3" s="1"/>
  <c r="II20" i="3"/>
  <c r="IH20" i="3"/>
  <c r="IG20" i="3"/>
  <c r="IF20" i="3"/>
  <c r="IE20" i="3"/>
  <c r="ID20" i="3"/>
  <c r="IC20"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N19" i="3"/>
  <c r="IM19" i="3"/>
  <c r="IL19" i="3"/>
  <c r="IK19" i="3"/>
  <c r="IO19" i="3" s="1"/>
  <c r="IJ19" i="3"/>
  <c r="II19" i="3"/>
  <c r="IH19" i="3"/>
  <c r="IG19" i="3"/>
  <c r="IF19" i="3"/>
  <c r="IE19" i="3"/>
  <c r="ID19" i="3"/>
  <c r="IC19"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N18" i="3"/>
  <c r="IM18" i="3"/>
  <c r="IL18" i="3"/>
  <c r="IK18" i="3"/>
  <c r="IO18" i="3" s="1"/>
  <c r="IJ18" i="3"/>
  <c r="II18" i="3"/>
  <c r="IH18" i="3"/>
  <c r="IG18" i="3"/>
  <c r="IF18" i="3"/>
  <c r="IE18" i="3"/>
  <c r="ID18" i="3"/>
  <c r="IC18"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N16" i="3"/>
  <c r="IM16" i="3"/>
  <c r="IL16" i="3"/>
  <c r="IO16" i="3" s="1"/>
  <c r="IK16" i="3"/>
  <c r="IJ16" i="3"/>
  <c r="II16" i="3"/>
  <c r="IH16" i="3"/>
  <c r="IG16" i="3"/>
  <c r="IF16" i="3"/>
  <c r="IE16" i="3"/>
  <c r="ID16" i="3"/>
  <c r="IC16"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N15" i="3"/>
  <c r="IM15" i="3"/>
  <c r="IO15" i="3" s="1"/>
  <c r="IL15" i="3"/>
  <c r="IK15" i="3"/>
  <c r="IJ15" i="3"/>
  <c r="II15" i="3"/>
  <c r="IH15" i="3"/>
  <c r="IG15" i="3"/>
  <c r="IF15" i="3"/>
  <c r="IE15" i="3"/>
  <c r="ID15" i="3"/>
  <c r="IC15"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N14" i="3"/>
  <c r="IM14" i="3"/>
  <c r="IL14" i="3"/>
  <c r="IK14" i="3"/>
  <c r="IJ14" i="3"/>
  <c r="II14" i="3"/>
  <c r="IH14" i="3"/>
  <c r="IG14" i="3"/>
  <c r="IF14" i="3"/>
  <c r="IE14" i="3"/>
  <c r="ID14" i="3"/>
  <c r="IC14"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N13" i="3"/>
  <c r="IM13" i="3"/>
  <c r="IL13" i="3"/>
  <c r="IK13" i="3"/>
  <c r="IJ13" i="3"/>
  <c r="II13" i="3"/>
  <c r="IH13" i="3"/>
  <c r="IG13" i="3"/>
  <c r="IF13" i="3"/>
  <c r="IE13" i="3"/>
  <c r="ID13" i="3"/>
  <c r="IC13"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N12" i="3"/>
  <c r="IM12" i="3"/>
  <c r="IL12" i="3"/>
  <c r="IK12" i="3"/>
  <c r="IJ12" i="3"/>
  <c r="II12" i="3"/>
  <c r="IH12" i="3"/>
  <c r="IG12" i="3"/>
  <c r="IF12" i="3"/>
  <c r="IE12" i="3"/>
  <c r="ID12" i="3"/>
  <c r="IO12" i="3" s="1"/>
  <c r="IC12"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N11" i="3"/>
  <c r="IM11" i="3"/>
  <c r="IL11" i="3"/>
  <c r="IK11" i="3"/>
  <c r="IJ11" i="3"/>
  <c r="II11" i="3"/>
  <c r="IH11" i="3"/>
  <c r="IG11" i="3"/>
  <c r="IF11" i="3"/>
  <c r="IE11" i="3"/>
  <c r="IO11" i="3" s="1"/>
  <c r="ID11" i="3"/>
  <c r="IC11"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N10" i="3"/>
  <c r="IM10" i="3"/>
  <c r="IL10" i="3"/>
  <c r="IK10" i="3"/>
  <c r="IJ10" i="3"/>
  <c r="II10" i="3"/>
  <c r="IH10" i="3"/>
  <c r="IG10" i="3"/>
  <c r="IF10" i="3"/>
  <c r="IO10" i="3" s="1"/>
  <c r="IE10" i="3"/>
  <c r="ID10" i="3"/>
  <c r="IC10"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N9" i="3"/>
  <c r="IM9" i="3"/>
  <c r="IL9" i="3"/>
  <c r="IK9" i="3"/>
  <c r="IJ9" i="3"/>
  <c r="II9" i="3"/>
  <c r="IH9" i="3"/>
  <c r="IG9" i="3"/>
  <c r="IO9" i="3" s="1"/>
  <c r="IF9" i="3"/>
  <c r="IE9" i="3"/>
  <c r="ID9" i="3"/>
  <c r="IC9"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N8" i="3"/>
  <c r="IM8" i="3"/>
  <c r="IL8" i="3"/>
  <c r="IK8" i="3"/>
  <c r="IJ8" i="3"/>
  <c r="II8" i="3"/>
  <c r="IH8" i="3"/>
  <c r="IO8" i="3" s="1"/>
  <c r="IG8" i="3"/>
  <c r="IF8" i="3"/>
  <c r="IE8" i="3"/>
  <c r="ID8" i="3"/>
  <c r="IC8"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N7" i="3"/>
  <c r="IM7" i="3"/>
  <c r="IL7" i="3"/>
  <c r="IK7" i="3"/>
  <c r="IJ7" i="3"/>
  <c r="II7" i="3"/>
  <c r="IO7" i="3" s="1"/>
  <c r="IH7" i="3"/>
  <c r="IG7" i="3"/>
  <c r="IF7" i="3"/>
  <c r="IE7" i="3"/>
  <c r="ID7" i="3"/>
  <c r="IC7"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N6" i="3"/>
  <c r="IM6" i="3"/>
  <c r="IL6" i="3"/>
  <c r="IK6" i="3"/>
  <c r="IJ6" i="3"/>
  <c r="IO6" i="3" s="1"/>
  <c r="II6" i="3"/>
  <c r="IH6" i="3"/>
  <c r="IG6" i="3"/>
  <c r="IF6" i="3"/>
  <c r="IE6" i="3"/>
  <c r="IC6"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O41" i="3"/>
  <c r="IO40" i="3"/>
  <c r="IO27" i="3"/>
  <c r="IO26" i="3"/>
  <c r="IO14" i="3"/>
  <c r="IO13"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<sst xmlns="http://schemas.openxmlformats.org/spreadsheetml/2006/main" count="287" uniqueCount="72">
  <si>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</si>
  <si>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</si>
  <si>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</si>
  <si>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</si>
  <si>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</si>
  <si>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</si>
  <si>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</si>
  <si>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</si>
  <si>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</si>
  <si>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</si>
  <si>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</si>
  <si>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</si>
  <si>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</si>
  <si>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</si>
  <si>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</si>
  <si>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</si>
  <si>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</si>
  <si>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</si>
  <si>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</si>
  <si>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</si>
  <si>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</si>
  <si>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</si>
  <si>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</si>
  <si>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</si>
  <si>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</si>
  <si>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</si>
  <si>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</si>
  <si>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</si>
  <si>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</si>
  <si>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</si>
  <si>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</si>
  <si>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</si>
  <si>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</si>
  <si>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</si>
  <si>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</si>
  <si>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</si>
  <si>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</si>
  <si>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</si>
  <si>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</si>
  <si>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</si>
  <si>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</si>
  <si>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</si>
  <si>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</si>
  <si>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</si>
  <si>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</si>
  <si>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</si>
  <si>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</si>
  <si>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</si>
  <si>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</si>
  <si>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</si>
  <si>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</si>
  <si>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</si>
  <si>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</si>
  <si>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</si>
  <si>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</si>
  <si>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</si>
  <si>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</si>
  <si>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</si>
  <si>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</si>
  <si>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</si>
  <si>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</si>
  <si>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</si>
  <si>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</si>
  <si>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</si>
  <si>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</si>
  <si>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</si>
  <si>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</si>
  <si>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</si>
  <si>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</si>
  <si>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2025</t>
  </si>
  <si>
    <t>2026</t>
  </si>
  <si>
    <t>Table 2. Budget Revenues and Expenditures, in Accordance with Budget Law from 2008 to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</si>
</sst>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6/&#1076;&#1077;&#1094;&#1077;&#1084;&#1073;&#1072;&#1088;/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221708.17595419002</v>
          </cell>
          <cell r="IC6">
            <v>189965.31670649</v>
          </cell>
          <cell r="ID6">
            <v>0</v>
          </cell>
          <cell r="IE6">
            <v>0</v>
          </cell>
          <cell r="IF6">
            <v>0</v>
          </cell>
          <cell r="IG6">
            <v>0</v>
          </cell>
          <cell r="IH6">
            <v>0</v>
          </cell>
          <cell r="II6">
            <v>0</v>
          </cell>
          <cell r="IJ6">
            <v>0</v>
          </cell>
          <cell r="IK6">
            <v>0</v>
          </cell>
          <cell r="IL6">
            <v>0</v>
          </cell>
          <cell r="IM6">
            <v>0</v>
          </cell>
          <cell r="IN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192938.4759541901</v>
          </cell>
          <cell r="IC7">
            <v>160035.62084393</v>
          </cell>
          <cell r="ID7">
            <v>0</v>
          </cell>
          <cell r="IE7">
            <v>0</v>
          </cell>
          <cell r="IF7">
            <v>0</v>
          </cell>
          <cell r="IG7">
            <v>0</v>
          </cell>
          <cell r="IH7">
            <v>0</v>
          </cell>
          <cell r="II7">
            <v>0</v>
          </cell>
          <cell r="IJ7">
            <v>0</v>
          </cell>
          <cell r="IK7">
            <v>0</v>
          </cell>
          <cell r="IL7">
            <v>0</v>
          </cell>
          <cell r="IM7">
            <v>0</v>
          </cell>
          <cell r="IN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15736.969143679982</v>
          </cell>
          <cell r="IC8">
            <v>9265.7330085299945</v>
          </cell>
          <cell r="ID8">
            <v>0</v>
          </cell>
          <cell r="IE8">
            <v>0</v>
          </cell>
          <cell r="IF8">
            <v>0</v>
          </cell>
          <cell r="IG8">
            <v>0</v>
          </cell>
          <cell r="IH8">
            <v>0</v>
          </cell>
          <cell r="II8">
            <v>0</v>
          </cell>
          <cell r="IJ8">
            <v>0</v>
          </cell>
          <cell r="IK8">
            <v>0</v>
          </cell>
          <cell r="IL8">
            <v>0</v>
          </cell>
          <cell r="IM8">
            <v>0</v>
          </cell>
          <cell r="IN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23244.217715880033</v>
          </cell>
          <cell r="IC9">
            <v>16138.142297310002</v>
          </cell>
          <cell r="ID9">
            <v>0</v>
          </cell>
          <cell r="IE9">
            <v>0</v>
          </cell>
          <cell r="IF9">
            <v>0</v>
          </cell>
          <cell r="IG9">
            <v>0</v>
          </cell>
          <cell r="IH9">
            <v>0</v>
          </cell>
          <cell r="II9">
            <v>0</v>
          </cell>
          <cell r="IJ9">
            <v>0</v>
          </cell>
          <cell r="IK9">
            <v>0</v>
          </cell>
          <cell r="IL9">
            <v>0</v>
          </cell>
          <cell r="IM9">
            <v>0</v>
          </cell>
          <cell r="IN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101460.71037692009</v>
          </cell>
          <cell r="IC10">
            <v>85143.374352039988</v>
          </cell>
          <cell r="ID10">
            <v>0</v>
          </cell>
          <cell r="IE10">
            <v>0</v>
          </cell>
          <cell r="IF10">
            <v>0</v>
          </cell>
          <cell r="IG10">
            <v>0</v>
          </cell>
          <cell r="IH10">
            <v>0</v>
          </cell>
          <cell r="II10">
            <v>0</v>
          </cell>
          <cell r="IJ10">
            <v>0</v>
          </cell>
          <cell r="IK10">
            <v>0</v>
          </cell>
          <cell r="IL10">
            <v>0</v>
          </cell>
          <cell r="IM10">
            <v>0</v>
          </cell>
          <cell r="IN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41821.970984190011</v>
          </cell>
          <cell r="IC11">
            <v>42766.157407900006</v>
          </cell>
          <cell r="ID11">
            <v>0</v>
          </cell>
          <cell r="IE11">
            <v>0</v>
          </cell>
          <cell r="IF11">
            <v>0</v>
          </cell>
          <cell r="IG11">
            <v>0</v>
          </cell>
          <cell r="IH11">
            <v>0</v>
          </cell>
          <cell r="II11">
            <v>0</v>
          </cell>
          <cell r="IJ11">
            <v>0</v>
          </cell>
          <cell r="IK11">
            <v>0</v>
          </cell>
          <cell r="IL11">
            <v>0</v>
          </cell>
          <cell r="IM11">
            <v>0</v>
          </cell>
          <cell r="IN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9076.619083170006</v>
          </cell>
          <cell r="IC12">
            <v>5735.2332608200004</v>
          </cell>
          <cell r="ID12">
            <v>0</v>
          </cell>
          <cell r="IE12">
            <v>0</v>
          </cell>
          <cell r="IF12">
            <v>0</v>
          </cell>
          <cell r="IG12">
            <v>0</v>
          </cell>
          <cell r="IH12">
            <v>0</v>
          </cell>
          <cell r="II12">
            <v>0</v>
          </cell>
          <cell r="IJ12">
            <v>0</v>
          </cell>
          <cell r="IK12">
            <v>0</v>
          </cell>
          <cell r="IL12">
            <v>0</v>
          </cell>
          <cell r="IM12">
            <v>0</v>
          </cell>
          <cell r="IN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1597.9886503499997</v>
          </cell>
          <cell r="IC13">
            <v>986.98051733000011</v>
          </cell>
          <cell r="ID13">
            <v>0</v>
          </cell>
          <cell r="IE13">
            <v>0</v>
          </cell>
          <cell r="IF13">
            <v>0</v>
          </cell>
          <cell r="IG13">
            <v>0</v>
          </cell>
          <cell r="IH13">
            <v>0</v>
          </cell>
          <cell r="II13">
            <v>0</v>
          </cell>
          <cell r="IJ13">
            <v>0</v>
          </cell>
          <cell r="IK13">
            <v>0</v>
          </cell>
          <cell r="IL13">
            <v>0</v>
          </cell>
          <cell r="IM13">
            <v>0</v>
          </cell>
          <cell r="IN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27137.099999999926</v>
          </cell>
          <cell r="IC14">
            <v>29180.095911369994</v>
          </cell>
          <cell r="ID14">
            <v>0</v>
          </cell>
          <cell r="IE14">
            <v>0</v>
          </cell>
          <cell r="IF14">
            <v>0</v>
          </cell>
          <cell r="IG14">
            <v>0</v>
          </cell>
          <cell r="IH14">
            <v>0</v>
          </cell>
          <cell r="II14">
            <v>0</v>
          </cell>
          <cell r="IJ14">
            <v>0</v>
          </cell>
          <cell r="IK14">
            <v>0</v>
          </cell>
          <cell r="IL14">
            <v>0</v>
          </cell>
          <cell r="IM14">
            <v>0</v>
          </cell>
          <cell r="IN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957.59512115999837</v>
          </cell>
          <cell r="IC15">
            <v>708.60061081999993</v>
          </cell>
          <cell r="ID15">
            <v>0</v>
          </cell>
          <cell r="IE15">
            <v>0</v>
          </cell>
          <cell r="IF15">
            <v>0</v>
          </cell>
          <cell r="IG15">
            <v>0</v>
          </cell>
          <cell r="IH15">
            <v>0</v>
          </cell>
          <cell r="II15">
            <v>0</v>
          </cell>
          <cell r="IJ15">
            <v>0</v>
          </cell>
          <cell r="IK15">
            <v>0</v>
          </cell>
          <cell r="IL15">
            <v>0</v>
          </cell>
          <cell r="IM15">
            <v>0</v>
          </cell>
          <cell r="IN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1632.6000000000004</v>
          </cell>
          <cell r="IC16">
            <v>749.59995119000007</v>
          </cell>
          <cell r="ID16">
            <v>0</v>
          </cell>
          <cell r="IE16">
            <v>0</v>
          </cell>
          <cell r="IF16">
            <v>0</v>
          </cell>
          <cell r="IG16">
            <v>0</v>
          </cell>
          <cell r="IH16">
            <v>0</v>
          </cell>
          <cell r="II16">
            <v>0</v>
          </cell>
          <cell r="IJ16">
            <v>0</v>
          </cell>
          <cell r="IK16">
            <v>0</v>
          </cell>
          <cell r="IL16">
            <v>0</v>
          </cell>
          <cell r="IM16">
            <v>0</v>
          </cell>
          <cell r="IN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413529.5641364294</v>
          </cell>
          <cell r="IC18">
            <v>227542.70011668347</v>
          </cell>
          <cell r="ID18">
            <v>0</v>
          </cell>
          <cell r="IE18">
            <v>0</v>
          </cell>
          <cell r="IF18">
            <v>0</v>
          </cell>
          <cell r="IG18">
            <v>0</v>
          </cell>
          <cell r="IH18">
            <v>0</v>
          </cell>
          <cell r="II18">
            <v>0</v>
          </cell>
          <cell r="IJ18">
            <v>0</v>
          </cell>
          <cell r="IK18">
            <v>0</v>
          </cell>
          <cell r="IL18">
            <v>0</v>
          </cell>
          <cell r="IM18">
            <v>0</v>
          </cell>
          <cell r="IN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228106.66687827936</v>
          </cell>
          <cell r="IC19">
            <v>159022.52108297349</v>
          </cell>
          <cell r="ID19">
            <v>0</v>
          </cell>
          <cell r="IE19">
            <v>0</v>
          </cell>
          <cell r="IF19">
            <v>0</v>
          </cell>
          <cell r="IG19">
            <v>0</v>
          </cell>
          <cell r="IH19">
            <v>0</v>
          </cell>
          <cell r="II19">
            <v>0</v>
          </cell>
          <cell r="IJ19">
            <v>0</v>
          </cell>
          <cell r="IK19">
            <v>0</v>
          </cell>
          <cell r="IL19">
            <v>0</v>
          </cell>
          <cell r="IM19">
            <v>0</v>
          </cell>
          <cell r="IN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52199.399741389636</v>
          </cell>
          <cell r="IC20">
            <v>52185.600017709992</v>
          </cell>
          <cell r="ID20">
            <v>0</v>
          </cell>
          <cell r="IE20">
            <v>0</v>
          </cell>
          <cell r="IF20">
            <v>0</v>
          </cell>
          <cell r="IG20">
            <v>0</v>
          </cell>
          <cell r="IH20">
            <v>0</v>
          </cell>
          <cell r="II20">
            <v>0</v>
          </cell>
          <cell r="IJ20">
            <v>0</v>
          </cell>
          <cell r="IK20">
            <v>0</v>
          </cell>
          <cell r="IL20">
            <v>0</v>
          </cell>
          <cell r="IM20">
            <v>0</v>
          </cell>
          <cell r="IN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29459.78125575991</v>
          </cell>
          <cell r="IC21">
            <v>15408.513197350001</v>
          </cell>
          <cell r="ID21">
            <v>0</v>
          </cell>
          <cell r="IE21">
            <v>0</v>
          </cell>
          <cell r="IF21">
            <v>0</v>
          </cell>
          <cell r="IG21">
            <v>0</v>
          </cell>
          <cell r="IH21">
            <v>0</v>
          </cell>
          <cell r="II21">
            <v>0</v>
          </cell>
          <cell r="IJ21">
            <v>0</v>
          </cell>
          <cell r="IK21">
            <v>0</v>
          </cell>
          <cell r="IL21">
            <v>0</v>
          </cell>
          <cell r="IM21">
            <v>0</v>
          </cell>
          <cell r="IN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26176.51490076998</v>
          </cell>
          <cell r="IC22">
            <v>17778.397472303503</v>
          </cell>
          <cell r="ID22">
            <v>0</v>
          </cell>
          <cell r="IE22">
            <v>0</v>
          </cell>
          <cell r="IF22">
            <v>0</v>
          </cell>
          <cell r="IG22">
            <v>0</v>
          </cell>
          <cell r="IH22">
            <v>0</v>
          </cell>
          <cell r="II22">
            <v>0</v>
          </cell>
          <cell r="IJ22">
            <v>0</v>
          </cell>
          <cell r="IK22">
            <v>0</v>
          </cell>
          <cell r="IL22">
            <v>0</v>
          </cell>
          <cell r="IM22">
            <v>0</v>
          </cell>
          <cell r="IN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50356.565488279935</v>
          </cell>
          <cell r="IC23">
            <v>3862.8593955699994</v>
          </cell>
          <cell r="ID23">
            <v>0</v>
          </cell>
          <cell r="IE23">
            <v>0</v>
          </cell>
          <cell r="IF23">
            <v>0</v>
          </cell>
          <cell r="IG23">
            <v>0</v>
          </cell>
          <cell r="IH23">
            <v>0</v>
          </cell>
          <cell r="II23">
            <v>0</v>
          </cell>
          <cell r="IJ23">
            <v>0</v>
          </cell>
          <cell r="IK23">
            <v>0</v>
          </cell>
          <cell r="IL23">
            <v>0</v>
          </cell>
          <cell r="IM23">
            <v>0</v>
          </cell>
          <cell r="IN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188.39285139999771</v>
          </cell>
          <cell r="IC24">
            <v>670.2298548</v>
          </cell>
          <cell r="ID24">
            <v>0</v>
          </cell>
          <cell r="IE24">
            <v>0</v>
          </cell>
          <cell r="IF24">
            <v>0</v>
          </cell>
          <cell r="IG24">
            <v>0</v>
          </cell>
          <cell r="IH24">
            <v>0</v>
          </cell>
          <cell r="II24">
            <v>0</v>
          </cell>
          <cell r="IJ24">
            <v>0</v>
          </cell>
          <cell r="IK24">
            <v>0</v>
          </cell>
          <cell r="IL24">
            <v>0</v>
          </cell>
          <cell r="IM24">
            <v>0</v>
          </cell>
          <cell r="IN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19324.590482159991</v>
          </cell>
          <cell r="IC25">
            <v>3845.2521023699996</v>
          </cell>
          <cell r="ID25">
            <v>0</v>
          </cell>
          <cell r="IE25">
            <v>0</v>
          </cell>
          <cell r="IF25">
            <v>0</v>
          </cell>
          <cell r="IG25">
            <v>0</v>
          </cell>
          <cell r="IH25">
            <v>0</v>
          </cell>
          <cell r="II25">
            <v>0</v>
          </cell>
          <cell r="IJ25">
            <v>0</v>
          </cell>
          <cell r="IK25">
            <v>0</v>
          </cell>
          <cell r="IL25">
            <v>0</v>
          </cell>
          <cell r="IM25">
            <v>0</v>
          </cell>
          <cell r="IN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27715.805107529875</v>
          </cell>
          <cell r="IC26">
            <v>45368.499999999993</v>
          </cell>
          <cell r="ID26">
            <v>0</v>
          </cell>
          <cell r="IE26">
            <v>0</v>
          </cell>
          <cell r="IF26">
            <v>0</v>
          </cell>
          <cell r="IG26">
            <v>0</v>
          </cell>
          <cell r="IH26">
            <v>0</v>
          </cell>
          <cell r="II26">
            <v>0</v>
          </cell>
          <cell r="IJ26">
            <v>0</v>
          </cell>
          <cell r="IK26">
            <v>0</v>
          </cell>
          <cell r="IL26">
            <v>0</v>
          </cell>
          <cell r="IM26">
            <v>0</v>
          </cell>
          <cell r="IN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19686.990128490033</v>
          </cell>
          <cell r="IC27">
            <v>17102.630317539999</v>
          </cell>
          <cell r="ID27">
            <v>0</v>
          </cell>
          <cell r="IE27">
            <v>0</v>
          </cell>
          <cell r="IF27">
            <v>0</v>
          </cell>
          <cell r="IG27">
            <v>0</v>
          </cell>
          <cell r="IH27">
            <v>0</v>
          </cell>
          <cell r="II27">
            <v>0</v>
          </cell>
          <cell r="IJ27">
            <v>0</v>
          </cell>
          <cell r="IK27">
            <v>0</v>
          </cell>
          <cell r="IL27">
            <v>0</v>
          </cell>
          <cell r="IM27">
            <v>0</v>
          </cell>
          <cell r="IN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2998.6269224999933</v>
          </cell>
          <cell r="IC28">
            <v>2800.5387253299991</v>
          </cell>
          <cell r="ID28">
            <v>0</v>
          </cell>
          <cell r="IE28">
            <v>0</v>
          </cell>
          <cell r="IF28">
            <v>0</v>
          </cell>
          <cell r="IG28">
            <v>0</v>
          </cell>
          <cell r="IH28">
            <v>0</v>
          </cell>
          <cell r="II28">
            <v>0</v>
          </cell>
          <cell r="IJ28">
            <v>0</v>
          </cell>
          <cell r="IK28">
            <v>0</v>
          </cell>
          <cell r="IL28">
            <v>0</v>
          </cell>
          <cell r="IM28">
            <v>0</v>
          </cell>
          <cell r="IN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179331.29725815004</v>
          </cell>
          <cell r="IC29">
            <v>67295.779033710001</v>
          </cell>
          <cell r="ID29">
            <v>0</v>
          </cell>
          <cell r="IE29">
            <v>0</v>
          </cell>
          <cell r="IF29">
            <v>0</v>
          </cell>
          <cell r="IG29">
            <v>0</v>
          </cell>
          <cell r="IH29">
            <v>0</v>
          </cell>
          <cell r="II29">
            <v>0</v>
          </cell>
          <cell r="IJ29">
            <v>0</v>
          </cell>
          <cell r="IK29">
            <v>0</v>
          </cell>
          <cell r="IL29">
            <v>0</v>
          </cell>
          <cell r="IM29">
            <v>0</v>
          </cell>
          <cell r="IN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5568.2</v>
          </cell>
          <cell r="IC30">
            <v>455.1</v>
          </cell>
          <cell r="ID30">
            <v>0</v>
          </cell>
          <cell r="IE30">
            <v>0</v>
          </cell>
          <cell r="IF30">
            <v>0</v>
          </cell>
          <cell r="IG30">
            <v>0</v>
          </cell>
          <cell r="IH30">
            <v>0</v>
          </cell>
          <cell r="II30">
            <v>0</v>
          </cell>
          <cell r="IJ30">
            <v>0</v>
          </cell>
          <cell r="IK30">
            <v>0</v>
          </cell>
          <cell r="IL30">
            <v>0</v>
          </cell>
          <cell r="IM30">
            <v>0</v>
          </cell>
          <cell r="IN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523.4</v>
          </cell>
          <cell r="IC31">
            <v>769.3</v>
          </cell>
          <cell r="ID31">
            <v>0</v>
          </cell>
          <cell r="IE31">
            <v>0</v>
          </cell>
          <cell r="IF31">
            <v>0</v>
          </cell>
          <cell r="IG31">
            <v>0</v>
          </cell>
          <cell r="IH31">
            <v>0</v>
          </cell>
          <cell r="II31">
            <v>0</v>
          </cell>
          <cell r="IJ31">
            <v>0</v>
          </cell>
          <cell r="IK31">
            <v>0</v>
          </cell>
          <cell r="IL31">
            <v>0</v>
          </cell>
          <cell r="IM31">
            <v>0</v>
          </cell>
          <cell r="IN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-191821.38818223937</v>
          </cell>
          <cell r="IC33">
            <v>-37577.383410193463</v>
          </cell>
          <cell r="ID33">
            <v>0</v>
          </cell>
          <cell r="IE33">
            <v>0</v>
          </cell>
          <cell r="IF33">
            <v>0</v>
          </cell>
          <cell r="IG33">
            <v>0</v>
          </cell>
          <cell r="IH33">
            <v>0</v>
          </cell>
          <cell r="II33">
            <v>0</v>
          </cell>
          <cell r="IJ33">
            <v>0</v>
          </cell>
          <cell r="IK33">
            <v>0</v>
          </cell>
          <cell r="IL33">
            <v>0</v>
          </cell>
          <cell r="IM33">
            <v>0</v>
          </cell>
          <cell r="IN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-166602.4684026294</v>
          </cell>
          <cell r="IC34">
            <v>-20507.586548709962</v>
          </cell>
          <cell r="ID34">
            <v>0</v>
          </cell>
          <cell r="IE34">
            <v>0</v>
          </cell>
          <cell r="IF34">
            <v>0</v>
          </cell>
          <cell r="IG34">
            <v>0</v>
          </cell>
          <cell r="IH34">
            <v>0</v>
          </cell>
          <cell r="II34">
            <v>0</v>
          </cell>
          <cell r="IJ34">
            <v>0</v>
          </cell>
          <cell r="IK34">
            <v>0</v>
          </cell>
          <cell r="IL34">
            <v>0</v>
          </cell>
          <cell r="IM34">
            <v>0</v>
          </cell>
          <cell r="IN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148269.99494041002</v>
          </cell>
          <cell r="IC36">
            <v>131096.63724516</v>
          </cell>
          <cell r="ID36">
            <v>0</v>
          </cell>
          <cell r="IE36">
            <v>0</v>
          </cell>
          <cell r="IF36">
            <v>0</v>
          </cell>
          <cell r="IG36">
            <v>0</v>
          </cell>
          <cell r="IH36">
            <v>0</v>
          </cell>
          <cell r="II36">
            <v>0</v>
          </cell>
          <cell r="IJ36">
            <v>0</v>
          </cell>
          <cell r="IK36">
            <v>0</v>
          </cell>
          <cell r="IL36">
            <v>0</v>
          </cell>
          <cell r="IM36">
            <v>0</v>
          </cell>
          <cell r="IN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cell r="IC37">
            <v>0</v>
          </cell>
          <cell r="ID37">
            <v>0</v>
          </cell>
          <cell r="IE37">
            <v>0</v>
          </cell>
          <cell r="IF37">
            <v>0</v>
          </cell>
          <cell r="IG37">
            <v>0</v>
          </cell>
          <cell r="IH37">
            <v>0</v>
          </cell>
          <cell r="II37">
            <v>0</v>
          </cell>
          <cell r="IJ37">
            <v>0</v>
          </cell>
          <cell r="IK37">
            <v>0</v>
          </cell>
          <cell r="IL37">
            <v>0</v>
          </cell>
          <cell r="IM37">
            <v>0</v>
          </cell>
          <cell r="IN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4957.4316929600027</v>
          </cell>
          <cell r="IC38">
            <v>4416.1017209600004</v>
          </cell>
          <cell r="ID38">
            <v>0</v>
          </cell>
          <cell r="IE38">
            <v>0</v>
          </cell>
          <cell r="IF38">
            <v>0</v>
          </cell>
          <cell r="IG38">
            <v>0</v>
          </cell>
          <cell r="IH38">
            <v>0</v>
          </cell>
          <cell r="II38">
            <v>0</v>
          </cell>
          <cell r="IJ38">
            <v>0</v>
          </cell>
          <cell r="IK38">
            <v>0</v>
          </cell>
          <cell r="IL38">
            <v>0</v>
          </cell>
          <cell r="IM38">
            <v>0</v>
          </cell>
          <cell r="IN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31211.063247450013</v>
          </cell>
          <cell r="IC39">
            <v>63688.835524199996</v>
          </cell>
          <cell r="ID39">
            <v>0</v>
          </cell>
          <cell r="IE39">
            <v>0</v>
          </cell>
          <cell r="IF39">
            <v>0</v>
          </cell>
          <cell r="IG39">
            <v>0</v>
          </cell>
          <cell r="IH39">
            <v>0</v>
          </cell>
          <cell r="II39">
            <v>0</v>
          </cell>
          <cell r="IJ39">
            <v>0</v>
          </cell>
          <cell r="IK39">
            <v>0</v>
          </cell>
          <cell r="IL39">
            <v>0</v>
          </cell>
          <cell r="IM39">
            <v>0</v>
          </cell>
          <cell r="IN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112101.50000000001</v>
          </cell>
          <cell r="IC40">
            <v>62991.7</v>
          </cell>
          <cell r="ID40">
            <v>0</v>
          </cell>
          <cell r="IE40">
            <v>0</v>
          </cell>
          <cell r="IF40">
            <v>0</v>
          </cell>
          <cell r="IG40">
            <v>0</v>
          </cell>
          <cell r="IH40">
            <v>0</v>
          </cell>
          <cell r="II40">
            <v>0</v>
          </cell>
          <cell r="IJ40">
            <v>0</v>
          </cell>
          <cell r="IK40">
            <v>0</v>
          </cell>
          <cell r="IL40">
            <v>0</v>
          </cell>
          <cell r="IM40">
            <v>0</v>
          </cell>
          <cell r="IN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11933.64833024005</v>
          </cell>
          <cell r="IA41">
            <v>21829.000664569925</v>
          </cell>
          <cell r="IC41">
            <v>176911.59784740003</v>
          </cell>
          <cell r="ID41">
            <v>0</v>
          </cell>
          <cell r="IE41">
            <v>0</v>
          </cell>
          <cell r="IF41">
            <v>0</v>
          </cell>
          <cell r="IG41">
            <v>0</v>
          </cell>
          <cell r="IH41">
            <v>0</v>
          </cell>
          <cell r="II41">
            <v>0</v>
          </cell>
          <cell r="IJ41">
            <v>0</v>
          </cell>
          <cell r="IK41">
            <v>0</v>
          </cell>
          <cell r="IL41">
            <v>0</v>
          </cell>
          <cell r="IM41">
            <v>0</v>
          </cell>
          <cell r="IN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824.12824413993212</v>
          </cell>
          <cell r="IC42">
            <v>153377.69784740004</v>
          </cell>
          <cell r="ID42">
            <v>0</v>
          </cell>
          <cell r="IE42">
            <v>0</v>
          </cell>
          <cell r="IF42">
            <v>0</v>
          </cell>
          <cell r="IG42">
            <v>0</v>
          </cell>
          <cell r="IH42">
            <v>0</v>
          </cell>
          <cell r="II42">
            <v>0</v>
          </cell>
          <cell r="IJ42">
            <v>0</v>
          </cell>
          <cell r="IK42">
            <v>0</v>
          </cell>
          <cell r="IL42">
            <v>0</v>
          </cell>
          <cell r="IM42">
            <v>0</v>
          </cell>
          <cell r="IN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15844.872420429992</v>
          </cell>
          <cell r="IC43">
            <v>23533.9</v>
          </cell>
          <cell r="ID43">
            <v>0</v>
          </cell>
          <cell r="IE43">
            <v>0</v>
          </cell>
          <cell r="IF43">
            <v>0</v>
          </cell>
          <cell r="IG43">
            <v>0</v>
          </cell>
          <cell r="IH43">
            <v>0</v>
          </cell>
          <cell r="II43">
            <v>0</v>
          </cell>
          <cell r="IJ43">
            <v>0</v>
          </cell>
          <cell r="IK43">
            <v>0</v>
          </cell>
          <cell r="IL43">
            <v>0</v>
          </cell>
          <cell r="IM43">
            <v>0</v>
          </cell>
          <cell r="IN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0.6</v>
          </cell>
          <cell r="IA44">
            <v>5160</v>
          </cell>
          <cell r="IC44">
            <v>0</v>
          </cell>
          <cell r="ID44">
            <v>0</v>
          </cell>
          <cell r="IE44">
            <v>0</v>
          </cell>
          <cell r="IF44">
            <v>0</v>
          </cell>
          <cell r="IG44">
            <v>0</v>
          </cell>
          <cell r="IH44">
            <v>0</v>
          </cell>
          <cell r="II44">
            <v>0</v>
          </cell>
          <cell r="IJ44">
            <v>0</v>
          </cell>
          <cell r="IK44">
            <v>0</v>
          </cell>
          <cell r="IL44">
            <v>0</v>
          </cell>
          <cell r="IM44">
            <v>0</v>
          </cell>
          <cell r="IN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16522.875540289431</v>
          </cell>
          <cell r="IA46">
            <v>-65380.39390639928</v>
          </cell>
          <cell r="IC46">
            <v>-83392.344012433488</v>
          </cell>
          <cell r="ID46">
            <v>0</v>
          </cell>
          <cell r="IE46">
            <v>0</v>
          </cell>
          <cell r="IF46">
            <v>0</v>
          </cell>
          <cell r="IG46">
            <v>0</v>
          </cell>
          <cell r="IH46">
            <v>0</v>
          </cell>
          <cell r="II46">
            <v>0</v>
          </cell>
          <cell r="IJ46">
            <v>0</v>
          </cell>
          <cell r="IK46">
            <v>0</v>
          </cell>
          <cell r="IL46">
            <v>0</v>
          </cell>
          <cell r="IM46">
            <v>0</v>
          </cell>
          <cell r="IN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191821.38818223937</v>
          </cell>
          <cell r="IC47">
            <v>37577.383410193463</v>
          </cell>
          <cell r="ID47">
            <v>0</v>
          </cell>
          <cell r="IE47">
            <v>0</v>
          </cell>
          <cell r="IF47">
            <v>0</v>
          </cell>
          <cell r="IG47">
            <v>0</v>
          </cell>
          <cell r="IH47">
            <v>0</v>
          </cell>
          <cell r="II47">
            <v>0</v>
          </cell>
          <cell r="IJ47">
            <v>0</v>
          </cell>
          <cell r="IK47">
            <v>0</v>
          </cell>
          <cell r="IL47">
            <v>0</v>
          </cell>
          <cell r="IM47">
            <v>0</v>
          </cell>
          <cell r="IN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O724"/>
  <sheetViews>
    <sheetView tabSelected="1" zoomScale="90" zoomScaleNormal="90" workbookViewId="0">
      <pane xSplit="2" ySplit="5" topLeftCell="GO6" activePane="bottomRight" state="frozen"/>
      <selection pane="topRight" activeCell="C1" sqref="C1"/>
      <selection pane="bottomLeft" activeCell="A6" sqref="A6"/>
      <selection pane="bottomRight" activeCell="B3" sqref="B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0" style="2" hidden="1" customWidth="1"/>
    <col min="225" max="231" width="9.140625" style="2" hidden="1" customWidth="1"/>
    <col min="232" max="232" width="10.5703125" style="2" hidden="1" customWidth="1"/>
    <col min="233" max="235" width="9.140625" style="2" hidden="1" customWidth="1"/>
    <col min="236" max="236" width="10.7109375" style="2" customWidth="1"/>
    <col min="237" max="237" width="9.140625" style="2"/>
    <col min="238" max="244" width="0" style="2" hidden="1" customWidth="1"/>
    <col min="245" max="245" width="10.5703125" style="2" hidden="1" customWidth="1"/>
    <col min="246" max="248" width="0" style="2" hidden="1" customWidth="1"/>
    <col min="249" max="16384" width="9.140625" style="2"/>
  </cols>
  <sheetData>
    <row r="1" spans="2:249"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49"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49" ht="15.75" customHeight="1" x14ac:dyDescent="0.25">
      <c r="B3" s="4" t="s">
        <v>71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49"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N4" s="88" t="s">
        <v>58</v>
      </c>
      <c r="IO4" s="88"/>
    </row>
    <row r="5" spans="2:249"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69</v>
      </c>
      <c r="IC5" s="12" t="s">
        <v>40</v>
      </c>
      <c r="ID5" s="10" t="s">
        <v>41</v>
      </c>
      <c r="IE5" s="10" t="s">
        <v>42</v>
      </c>
      <c r="IF5" s="10" t="s">
        <v>43</v>
      </c>
      <c r="IG5" s="10" t="s">
        <v>44</v>
      </c>
      <c r="IH5" s="10" t="s">
        <v>45</v>
      </c>
      <c r="II5" s="10" t="s">
        <v>46</v>
      </c>
      <c r="IJ5" s="10" t="s">
        <v>47</v>
      </c>
      <c r="IK5" s="10" t="s">
        <v>48</v>
      </c>
      <c r="IL5" s="10" t="s">
        <v>49</v>
      </c>
      <c r="IM5" s="10" t="s">
        <v>50</v>
      </c>
      <c r="IN5" s="57" t="s">
        <v>51</v>
      </c>
      <c r="IO5" s="58" t="s">
        <v>70</v>
      </c>
    </row>
    <row r="6" spans="2:249"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221708.17595419002</v>
      </c>
      <c r="IB6" s="59">
        <f>SUM(HP6:IA6)</f>
        <v>2278376.2003598898</v>
      </c>
      <c r="IC6" s="15">
        <f>+[1]Буџет!IC6</f>
        <v>189965.31670649</v>
      </c>
      <c r="ID6" s="14">
        <f t="array" ref="ID6">+[1]Буџет!ID6</f>
        <v>0</v>
      </c>
      <c r="IE6" s="14">
        <f>+[1]Буџет!IE6</f>
        <v>0</v>
      </c>
      <c r="IF6" s="14">
        <f>+[1]Буџет!IF6</f>
        <v>0</v>
      </c>
      <c r="IG6" s="14">
        <f>+[1]Буџет!IG6</f>
        <v>0</v>
      </c>
      <c r="IH6" s="14">
        <f>+[1]Буџет!IH6</f>
        <v>0</v>
      </c>
      <c r="II6" s="14">
        <f>+[1]Буџет!II6</f>
        <v>0</v>
      </c>
      <c r="IJ6" s="14">
        <f>+[1]Буџет!IJ6</f>
        <v>0</v>
      </c>
      <c r="IK6" s="14">
        <f>+[1]Буџет!IK6</f>
        <v>0</v>
      </c>
      <c r="IL6" s="14">
        <f>+[1]Буџет!IL6</f>
        <v>0</v>
      </c>
      <c r="IM6" s="14">
        <f>+[1]Буџет!IM6</f>
        <v>0</v>
      </c>
      <c r="IN6" s="50">
        <f>+[1]Буџет!IN6</f>
        <v>0</v>
      </c>
      <c r="IO6" s="59">
        <f>SUM(IC6:IN6)</f>
        <v>189965.31670649</v>
      </c>
    </row>
    <row r="7" spans="2:249"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192938.4759541901</v>
      </c>
      <c r="IB7" s="59">
        <f t="shared" ref="IB7:IB16" si="4">SUM(HP7:IA7)</f>
        <v>1961312.5003598898</v>
      </c>
      <c r="IC7" s="15">
        <f>+[1]Буџет!IC7</f>
        <v>160035.62084393</v>
      </c>
      <c r="ID7" s="14">
        <f>+[1]Буџет!ID7</f>
        <v>0</v>
      </c>
      <c r="IE7" s="14">
        <f>+[1]Буџет!IE7</f>
        <v>0</v>
      </c>
      <c r="IF7" s="14">
        <f>+[1]Буџет!IF7</f>
        <v>0</v>
      </c>
      <c r="IG7" s="14">
        <f>+[1]Буџет!IG7</f>
        <v>0</v>
      </c>
      <c r="IH7" s="14">
        <f>+[1]Буџет!IH7</f>
        <v>0</v>
      </c>
      <c r="II7" s="14">
        <f>+[1]Буџет!II7</f>
        <v>0</v>
      </c>
      <c r="IJ7" s="14">
        <f>+[1]Буџет!IJ7</f>
        <v>0</v>
      </c>
      <c r="IK7" s="14">
        <f>+[1]Буџет!IK7</f>
        <v>0</v>
      </c>
      <c r="IL7" s="14">
        <f>+[1]Буџет!IL7</f>
        <v>0</v>
      </c>
      <c r="IM7" s="14">
        <f>+[1]Буџет!IM7</f>
        <v>0</v>
      </c>
      <c r="IN7" s="50">
        <f>+[1]Буџет!IN7</f>
        <v>0</v>
      </c>
      <c r="IO7" s="59">
        <f t="shared" ref="IO7:IO16" si="5">SUM(IC7:IN7)</f>
        <v>160035.62084393</v>
      </c>
    </row>
    <row r="8" spans="2:249"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15736.969143679982</v>
      </c>
      <c r="IB8" s="60">
        <f t="shared" si="4"/>
        <v>142063.18880786002</v>
      </c>
      <c r="IC8" s="19">
        <f>+[1]Буџет!IC8</f>
        <v>9265.7330085299945</v>
      </c>
      <c r="ID8" s="18">
        <f>+[1]Буџет!ID8</f>
        <v>0</v>
      </c>
      <c r="IE8" s="18">
        <f>+[1]Буџет!IE8</f>
        <v>0</v>
      </c>
      <c r="IF8" s="18">
        <f>+[1]Буџет!IF8</f>
        <v>0</v>
      </c>
      <c r="IG8" s="18">
        <f>+[1]Буџет!IG8</f>
        <v>0</v>
      </c>
      <c r="IH8" s="18">
        <f>+[1]Буџет!IH8</f>
        <v>0</v>
      </c>
      <c r="II8" s="18">
        <f>+[1]Буџет!II8</f>
        <v>0</v>
      </c>
      <c r="IJ8" s="18">
        <f>+[1]Буџет!IJ8</f>
        <v>0</v>
      </c>
      <c r="IK8" s="18">
        <f>+[1]Буџет!IK8</f>
        <v>0</v>
      </c>
      <c r="IL8" s="18">
        <f>+[1]Буџет!IL8</f>
        <v>0</v>
      </c>
      <c r="IM8" s="18">
        <f>+[1]Буџет!IM8</f>
        <v>0</v>
      </c>
      <c r="IN8" s="51">
        <f>+[1]Буџет!IN8</f>
        <v>0</v>
      </c>
      <c r="IO8" s="60">
        <f t="shared" si="5"/>
        <v>9265.7330085299945</v>
      </c>
    </row>
    <row r="9" spans="2:249"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23244.217715880033</v>
      </c>
      <c r="IB9" s="60">
        <f t="shared" si="4"/>
        <v>272467.09695843002</v>
      </c>
      <c r="IC9" s="19">
        <f>+[1]Буџет!IC9</f>
        <v>16138.142297310002</v>
      </c>
      <c r="ID9" s="18">
        <f>+[1]Буџет!ID9</f>
        <v>0</v>
      </c>
      <c r="IE9" s="18">
        <f>+[1]Буџет!IE9</f>
        <v>0</v>
      </c>
      <c r="IF9" s="18">
        <f>+[1]Буџет!IF9</f>
        <v>0</v>
      </c>
      <c r="IG9" s="18">
        <f>+[1]Буџет!IG9</f>
        <v>0</v>
      </c>
      <c r="IH9" s="18">
        <f>+[1]Буџет!IH9</f>
        <v>0</v>
      </c>
      <c r="II9" s="18">
        <f>+[1]Буџет!II9</f>
        <v>0</v>
      </c>
      <c r="IJ9" s="18">
        <f>+[1]Буџет!IJ9</f>
        <v>0</v>
      </c>
      <c r="IK9" s="18">
        <f>+[1]Буџет!IK9</f>
        <v>0</v>
      </c>
      <c r="IL9" s="18">
        <f>+[1]Буџет!IL9</f>
        <v>0</v>
      </c>
      <c r="IM9" s="18">
        <f>+[1]Буџет!IM9</f>
        <v>0</v>
      </c>
      <c r="IN9" s="51">
        <f>+[1]Буџет!IN9</f>
        <v>0</v>
      </c>
      <c r="IO9" s="60">
        <f t="shared" si="5"/>
        <v>16138.142297310002</v>
      </c>
    </row>
    <row r="10" spans="2:249"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101460.71037692009</v>
      </c>
      <c r="IB10" s="60">
        <f t="shared" si="4"/>
        <v>998202.30229304999</v>
      </c>
      <c r="IC10" s="19">
        <f>+[1]Буџет!IC10</f>
        <v>85143.374352039988</v>
      </c>
      <c r="ID10" s="18">
        <f>+[1]Буџет!ID10</f>
        <v>0</v>
      </c>
      <c r="IE10" s="18">
        <f>+[1]Буџет!IE10</f>
        <v>0</v>
      </c>
      <c r="IF10" s="18">
        <f>+[1]Буџет!IF10</f>
        <v>0</v>
      </c>
      <c r="IG10" s="18">
        <f>+[1]Буџет!IG10</f>
        <v>0</v>
      </c>
      <c r="IH10" s="18">
        <f>+[1]Буџет!IH10</f>
        <v>0</v>
      </c>
      <c r="II10" s="18">
        <f>+[1]Буџет!II10</f>
        <v>0</v>
      </c>
      <c r="IJ10" s="18">
        <f>+[1]Буџет!IJ10</f>
        <v>0</v>
      </c>
      <c r="IK10" s="18">
        <f>+[1]Буџет!IK10</f>
        <v>0</v>
      </c>
      <c r="IL10" s="18">
        <f>+[1]Буџет!IL10</f>
        <v>0</v>
      </c>
      <c r="IM10" s="18">
        <f>+[1]Буџет!IM10</f>
        <v>0</v>
      </c>
      <c r="IN10" s="51">
        <f>+[1]Буџет!IN10</f>
        <v>0</v>
      </c>
      <c r="IO10" s="60">
        <f t="shared" si="5"/>
        <v>85143.374352039988</v>
      </c>
    </row>
    <row r="11" spans="2:249"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41821.970984190011</v>
      </c>
      <c r="IB11" s="60">
        <f t="shared" si="4"/>
        <v>437931.00009656994</v>
      </c>
      <c r="IC11" s="19">
        <f>+[1]Буџет!IC11</f>
        <v>42766.157407900006</v>
      </c>
      <c r="ID11" s="18">
        <f>+[1]Буџет!ID11</f>
        <v>0</v>
      </c>
      <c r="IE11" s="18">
        <f>+[1]Буџет!IE11</f>
        <v>0</v>
      </c>
      <c r="IF11" s="18">
        <f>+[1]Буџет!IF11</f>
        <v>0</v>
      </c>
      <c r="IG11" s="18">
        <f>+[1]Буџет!IG11</f>
        <v>0</v>
      </c>
      <c r="IH11" s="18">
        <f>+[1]Буџет!IH11</f>
        <v>0</v>
      </c>
      <c r="II11" s="18">
        <f>+[1]Буџет!II11</f>
        <v>0</v>
      </c>
      <c r="IJ11" s="18">
        <f>+[1]Буџет!IJ11</f>
        <v>0</v>
      </c>
      <c r="IK11" s="18">
        <f>+[1]Буџет!IK11</f>
        <v>0</v>
      </c>
      <c r="IL11" s="18">
        <f>+[1]Буџет!IL11</f>
        <v>0</v>
      </c>
      <c r="IM11" s="18">
        <f>+[1]Буџет!IM11</f>
        <v>0</v>
      </c>
      <c r="IN11" s="51">
        <f>+[1]Буџет!IN11</f>
        <v>0</v>
      </c>
      <c r="IO11" s="60">
        <f t="shared" si="5"/>
        <v>42766.157407900006</v>
      </c>
    </row>
    <row r="12" spans="2:249"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9076.619083170006</v>
      </c>
      <c r="IB12" s="60">
        <f t="shared" si="4"/>
        <v>93693.411609129995</v>
      </c>
      <c r="IC12" s="19">
        <f>+[1]Буџет!IC12</f>
        <v>5735.2332608200004</v>
      </c>
      <c r="ID12" s="18">
        <f>+[1]Буџет!ID12</f>
        <v>0</v>
      </c>
      <c r="IE12" s="18">
        <f>+[1]Буџет!IE12</f>
        <v>0</v>
      </c>
      <c r="IF12" s="18">
        <f>+[1]Буџет!IF12</f>
        <v>0</v>
      </c>
      <c r="IG12" s="18">
        <f>+[1]Буџет!IG12</f>
        <v>0</v>
      </c>
      <c r="IH12" s="18">
        <f>+[1]Буџет!IH12</f>
        <v>0</v>
      </c>
      <c r="II12" s="18">
        <f>+[1]Буџет!II12</f>
        <v>0</v>
      </c>
      <c r="IJ12" s="18">
        <f>+[1]Буџет!IJ12</f>
        <v>0</v>
      </c>
      <c r="IK12" s="18">
        <f>+[1]Буџет!IK12</f>
        <v>0</v>
      </c>
      <c r="IL12" s="18">
        <f>+[1]Буџет!IL12</f>
        <v>0</v>
      </c>
      <c r="IM12" s="18">
        <f>+[1]Буџет!IM12</f>
        <v>0</v>
      </c>
      <c r="IN12" s="51">
        <f>+[1]Буџет!IN12</f>
        <v>0</v>
      </c>
      <c r="IO12" s="60">
        <f t="shared" si="5"/>
        <v>5735.2332608200004</v>
      </c>
    </row>
    <row r="13" spans="2:249"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1597.9886503499997</v>
      </c>
      <c r="IB13" s="60">
        <f t="shared" si="4"/>
        <v>16955.50059485</v>
      </c>
      <c r="IC13" s="19">
        <f>+[1]Буџет!IC13</f>
        <v>986.98051733000011</v>
      </c>
      <c r="ID13" s="18">
        <f>+[1]Буџет!ID13</f>
        <v>0</v>
      </c>
      <c r="IE13" s="18">
        <f>+[1]Буџет!IE13</f>
        <v>0</v>
      </c>
      <c r="IF13" s="18">
        <f>+[1]Буџет!IF13</f>
        <v>0</v>
      </c>
      <c r="IG13" s="18">
        <f>+[1]Буџет!IG13</f>
        <v>0</v>
      </c>
      <c r="IH13" s="18">
        <f>+[1]Буџет!IH13</f>
        <v>0</v>
      </c>
      <c r="II13" s="18">
        <f>+[1]Буџет!II13</f>
        <v>0</v>
      </c>
      <c r="IJ13" s="18">
        <f>+[1]Буџет!IJ13</f>
        <v>0</v>
      </c>
      <c r="IK13" s="18">
        <f>+[1]Буџет!IK13</f>
        <v>0</v>
      </c>
      <c r="IL13" s="18">
        <f>+[1]Буџет!IL13</f>
        <v>0</v>
      </c>
      <c r="IM13" s="18">
        <f>+[1]Буџет!IM13</f>
        <v>0</v>
      </c>
      <c r="IN13" s="51">
        <f>+[1]Буџет!IN13</f>
        <v>0</v>
      </c>
      <c r="IO13" s="60">
        <f t="shared" si="5"/>
        <v>986.98051733000011</v>
      </c>
    </row>
    <row r="14" spans="2:249"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27137.099999999926</v>
      </c>
      <c r="IB14" s="61">
        <f t="shared" si="4"/>
        <v>304993.3</v>
      </c>
      <c r="IC14" s="21">
        <f>+[1]Буџет!IC14</f>
        <v>29180.095911369994</v>
      </c>
      <c r="ID14" s="20">
        <f>+[1]Буџет!ID14</f>
        <v>0</v>
      </c>
      <c r="IE14" s="20">
        <f>+[1]Буџет!IE14</f>
        <v>0</v>
      </c>
      <c r="IF14" s="20">
        <f>+[1]Буџет!IF14</f>
        <v>0</v>
      </c>
      <c r="IG14" s="20">
        <f>+[1]Буџет!IG14</f>
        <v>0</v>
      </c>
      <c r="IH14" s="20">
        <f>+[1]Буџет!IH14</f>
        <v>0</v>
      </c>
      <c r="II14" s="20">
        <f>+[1]Буџет!II14</f>
        <v>0</v>
      </c>
      <c r="IJ14" s="20">
        <f>+[1]Буџет!IJ14</f>
        <v>0</v>
      </c>
      <c r="IK14" s="20">
        <f>+[1]Буџет!IK14</f>
        <v>0</v>
      </c>
      <c r="IL14" s="20">
        <f>+[1]Буџет!IL14</f>
        <v>0</v>
      </c>
      <c r="IM14" s="20">
        <f>+[1]Буџет!IM14</f>
        <v>0</v>
      </c>
      <c r="IN14" s="52">
        <f>+[1]Буџет!IN14</f>
        <v>0</v>
      </c>
      <c r="IO14" s="61">
        <f t="shared" si="5"/>
        <v>29180.095911369994</v>
      </c>
    </row>
    <row r="15" spans="2:249"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957.59512115999837</v>
      </c>
      <c r="IB15" s="60">
        <f t="shared" si="4"/>
        <v>12615.531006149997</v>
      </c>
      <c r="IC15" s="19">
        <f>+[1]Буџет!IC15</f>
        <v>708.60061081999993</v>
      </c>
      <c r="ID15" s="18">
        <f>+[1]Буџет!ID15</f>
        <v>0</v>
      </c>
      <c r="IE15" s="18">
        <f>+[1]Буџет!IE15</f>
        <v>0</v>
      </c>
      <c r="IF15" s="18">
        <f>+[1]Буџет!IF15</f>
        <v>0</v>
      </c>
      <c r="IG15" s="18">
        <f>+[1]Буџет!IG15</f>
        <v>0</v>
      </c>
      <c r="IH15" s="18">
        <f>+[1]Буџет!IH15</f>
        <v>0</v>
      </c>
      <c r="II15" s="18">
        <f>+[1]Буџет!II15</f>
        <v>0</v>
      </c>
      <c r="IJ15" s="18">
        <f>+[1]Буџет!IJ15</f>
        <v>0</v>
      </c>
      <c r="IK15" s="18">
        <f>+[1]Буџет!IK15</f>
        <v>0</v>
      </c>
      <c r="IL15" s="18">
        <f>+[1]Буџет!IL15</f>
        <v>0</v>
      </c>
      <c r="IM15" s="18">
        <f>+[1]Буџет!IM15</f>
        <v>0</v>
      </c>
      <c r="IN15" s="51">
        <f>+[1]Буџет!IN15</f>
        <v>0</v>
      </c>
      <c r="IO15" s="60">
        <f t="shared" si="5"/>
        <v>708.60061081999993</v>
      </c>
    </row>
    <row r="16" spans="2:249"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1632.6000000000004</v>
      </c>
      <c r="IB16" s="61">
        <f t="shared" si="4"/>
        <v>12070.4</v>
      </c>
      <c r="IC16" s="21">
        <f>+[1]Буџет!IC16</f>
        <v>749.59995119000007</v>
      </c>
      <c r="ID16" s="20">
        <f>+[1]Буџет!ID16</f>
        <v>0</v>
      </c>
      <c r="IE16" s="20">
        <f>+[1]Буџет!IE16</f>
        <v>0</v>
      </c>
      <c r="IF16" s="20">
        <f>+[1]Буџет!IF16</f>
        <v>0</v>
      </c>
      <c r="IG16" s="20">
        <f>+[1]Буџет!IG16</f>
        <v>0</v>
      </c>
      <c r="IH16" s="20">
        <f>+[1]Буџет!IH16</f>
        <v>0</v>
      </c>
      <c r="II16" s="20">
        <f>+[1]Буџет!II16</f>
        <v>0</v>
      </c>
      <c r="IJ16" s="20">
        <f>+[1]Буџет!IJ16</f>
        <v>0</v>
      </c>
      <c r="IK16" s="20">
        <f>+[1]Буџет!IK16</f>
        <v>0</v>
      </c>
      <c r="IL16" s="20">
        <f>+[1]Буџет!IL16</f>
        <v>0</v>
      </c>
      <c r="IM16" s="20">
        <f>+[1]Буџет!IM16</f>
        <v>0</v>
      </c>
      <c r="IN16" s="52">
        <f>+[1]Буџет!IN16</f>
        <v>0</v>
      </c>
      <c r="IO16" s="61">
        <f t="shared" si="5"/>
        <v>749.59995119000007</v>
      </c>
    </row>
    <row r="17" spans="2:249"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c r="IC17" s="27"/>
      <c r="ID17" s="25"/>
      <c r="IE17" s="25"/>
      <c r="IF17" s="25"/>
      <c r="IG17" s="25"/>
      <c r="IH17" s="25"/>
      <c r="II17" s="25"/>
      <c r="IJ17" s="25"/>
      <c r="IK17" s="25"/>
      <c r="IL17" s="25"/>
      <c r="IM17" s="25"/>
      <c r="IN17" s="53"/>
      <c r="IO17" s="62"/>
    </row>
    <row r="18" spans="2:249"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6">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7">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8">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413529.5641364294</v>
      </c>
      <c r="IB18" s="59">
        <f t="shared" ref="IB18:IB31" si="9">SUM(HP18:IA18)</f>
        <v>2549825.6640354507</v>
      </c>
      <c r="IC18" s="15">
        <f>+[1]Буџет!IC18</f>
        <v>227542.70011668347</v>
      </c>
      <c r="ID18" s="14">
        <f>+[1]Буџет!ID18</f>
        <v>0</v>
      </c>
      <c r="IE18" s="14">
        <f>+[1]Буџет!IE18</f>
        <v>0</v>
      </c>
      <c r="IF18" s="14">
        <f>+[1]Буџет!IF18</f>
        <v>0</v>
      </c>
      <c r="IG18" s="14">
        <f>+[1]Буџет!IG18</f>
        <v>0</v>
      </c>
      <c r="IH18" s="14">
        <f>+[1]Буџет!IH18</f>
        <v>0</v>
      </c>
      <c r="II18" s="14">
        <f>+[1]Буџет!II18</f>
        <v>0</v>
      </c>
      <c r="IJ18" s="14">
        <f>+[1]Буџет!IJ18</f>
        <v>0</v>
      </c>
      <c r="IK18" s="14">
        <f>+[1]Буџет!IK18</f>
        <v>0</v>
      </c>
      <c r="IL18" s="14">
        <f>+[1]Буџет!IL18</f>
        <v>0</v>
      </c>
      <c r="IM18" s="14">
        <f>+[1]Буџет!IM18</f>
        <v>0</v>
      </c>
      <c r="IN18" s="50">
        <f>+[1]Буџет!IN18</f>
        <v>0</v>
      </c>
      <c r="IO18" s="59">
        <f t="shared" ref="IO18:IO31" si="10">SUM(IC18:IN18)</f>
        <v>227542.70011668347</v>
      </c>
    </row>
    <row r="19" spans="2:249"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6"/>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7"/>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8"/>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228106.66687827936</v>
      </c>
      <c r="IB19" s="59">
        <f t="shared" si="9"/>
        <v>1915783.4548884006</v>
      </c>
      <c r="IC19" s="15">
        <f>+[1]Буџет!IC19</f>
        <v>159022.52108297349</v>
      </c>
      <c r="ID19" s="14">
        <f>+[1]Буџет!ID19</f>
        <v>0</v>
      </c>
      <c r="IE19" s="14">
        <f>+[1]Буџет!IE19</f>
        <v>0</v>
      </c>
      <c r="IF19" s="14">
        <f>+[1]Буџет!IF19</f>
        <v>0</v>
      </c>
      <c r="IG19" s="14">
        <f>+[1]Буџет!IG19</f>
        <v>0</v>
      </c>
      <c r="IH19" s="14">
        <f>+[1]Буџет!IH19</f>
        <v>0</v>
      </c>
      <c r="II19" s="14">
        <f>+[1]Буџет!II19</f>
        <v>0</v>
      </c>
      <c r="IJ19" s="14">
        <f>+[1]Буџет!IJ19</f>
        <v>0</v>
      </c>
      <c r="IK19" s="14">
        <f>+[1]Буџет!IK19</f>
        <v>0</v>
      </c>
      <c r="IL19" s="14">
        <f>+[1]Буџет!IL19</f>
        <v>0</v>
      </c>
      <c r="IM19" s="14">
        <f>+[1]Буџет!IM19</f>
        <v>0</v>
      </c>
      <c r="IN19" s="50">
        <f>+[1]Буџет!IN19</f>
        <v>0</v>
      </c>
      <c r="IO19" s="59">
        <f t="shared" si="10"/>
        <v>159022.52108297349</v>
      </c>
    </row>
    <row r="20" spans="2:249"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6"/>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7"/>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8"/>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52199.399741389636</v>
      </c>
      <c r="IB20" s="60">
        <f t="shared" si="9"/>
        <v>589085.59974138986</v>
      </c>
      <c r="IC20" s="19">
        <f>+[1]Буџет!IC20</f>
        <v>52185.600017709992</v>
      </c>
      <c r="ID20" s="18">
        <f>+[1]Буџет!ID20</f>
        <v>0</v>
      </c>
      <c r="IE20" s="18">
        <f>+[1]Буџет!IE20</f>
        <v>0</v>
      </c>
      <c r="IF20" s="18">
        <f>+[1]Буџет!IF20</f>
        <v>0</v>
      </c>
      <c r="IG20" s="18">
        <f>+[1]Буџет!IG20</f>
        <v>0</v>
      </c>
      <c r="IH20" s="18">
        <f>+[1]Буџет!IH20</f>
        <v>0</v>
      </c>
      <c r="II20" s="18">
        <f>+[1]Буџет!II20</f>
        <v>0</v>
      </c>
      <c r="IJ20" s="18">
        <f>+[1]Буџет!IJ20</f>
        <v>0</v>
      </c>
      <c r="IK20" s="18">
        <f>+[1]Буџет!IK20</f>
        <v>0</v>
      </c>
      <c r="IL20" s="18">
        <f>+[1]Буџет!IL20</f>
        <v>0</v>
      </c>
      <c r="IM20" s="18">
        <f>+[1]Буџет!IM20</f>
        <v>0</v>
      </c>
      <c r="IN20" s="51">
        <f>+[1]Буџет!IN20</f>
        <v>0</v>
      </c>
      <c r="IO20" s="60">
        <f t="shared" si="10"/>
        <v>52185.600017709992</v>
      </c>
    </row>
    <row r="21" spans="2:249"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6"/>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7"/>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8"/>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29459.78125575991</v>
      </c>
      <c r="IB21" s="60">
        <f t="shared" si="9"/>
        <v>209318.18125575993</v>
      </c>
      <c r="IC21" s="19">
        <f>+[1]Буџет!IC21</f>
        <v>15408.513197350001</v>
      </c>
      <c r="ID21" s="18">
        <f>+[1]Буџет!ID21</f>
        <v>0</v>
      </c>
      <c r="IE21" s="18">
        <f>+[1]Буџет!IE21</f>
        <v>0</v>
      </c>
      <c r="IF21" s="18">
        <f>+[1]Буџет!IF21</f>
        <v>0</v>
      </c>
      <c r="IG21" s="18">
        <f>+[1]Буџет!IG21</f>
        <v>0</v>
      </c>
      <c r="IH21" s="18">
        <f>+[1]Буџет!IH21</f>
        <v>0</v>
      </c>
      <c r="II21" s="18">
        <f>+[1]Буџет!II21</f>
        <v>0</v>
      </c>
      <c r="IJ21" s="18">
        <f>+[1]Буџет!IJ21</f>
        <v>0</v>
      </c>
      <c r="IK21" s="18">
        <f>+[1]Буџет!IK21</f>
        <v>0</v>
      </c>
      <c r="IL21" s="18">
        <f>+[1]Буџет!IL21</f>
        <v>0</v>
      </c>
      <c r="IM21" s="18">
        <f>+[1]Буџет!IM21</f>
        <v>0</v>
      </c>
      <c r="IN21" s="51">
        <f>+[1]Буџет!IN21</f>
        <v>0</v>
      </c>
      <c r="IO21" s="60">
        <f t="shared" si="10"/>
        <v>15408.513197350001</v>
      </c>
    </row>
    <row r="22" spans="2:249"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6"/>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7"/>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8"/>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26176.51490076998</v>
      </c>
      <c r="IB22" s="60">
        <f t="shared" si="9"/>
        <v>186464.30022386118</v>
      </c>
      <c r="IC22" s="19">
        <f>+[1]Буџет!IC22</f>
        <v>17778.397472303503</v>
      </c>
      <c r="ID22" s="18">
        <f>+[1]Буџет!ID22</f>
        <v>0</v>
      </c>
      <c r="IE22" s="18">
        <f>+[1]Буџет!IE22</f>
        <v>0</v>
      </c>
      <c r="IF22" s="18">
        <f>+[1]Буџет!IF22</f>
        <v>0</v>
      </c>
      <c r="IG22" s="18">
        <f>+[1]Буџет!IG22</f>
        <v>0</v>
      </c>
      <c r="IH22" s="18">
        <f>+[1]Буџет!IH22</f>
        <v>0</v>
      </c>
      <c r="II22" s="18">
        <f>+[1]Буџет!II22</f>
        <v>0</v>
      </c>
      <c r="IJ22" s="18">
        <f>+[1]Буџет!IJ22</f>
        <v>0</v>
      </c>
      <c r="IK22" s="18">
        <f>+[1]Буџет!IK22</f>
        <v>0</v>
      </c>
      <c r="IL22" s="18">
        <f>+[1]Буџет!IL22</f>
        <v>0</v>
      </c>
      <c r="IM22" s="18">
        <f>+[1]Буџет!IM22</f>
        <v>0</v>
      </c>
      <c r="IN22" s="51">
        <f>+[1]Буџет!IN22</f>
        <v>0</v>
      </c>
      <c r="IO22" s="60">
        <f t="shared" si="10"/>
        <v>17778.397472303503</v>
      </c>
    </row>
    <row r="23" spans="2:249"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6"/>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7"/>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8"/>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50356.565488279935</v>
      </c>
      <c r="IB23" s="60">
        <f t="shared" si="9"/>
        <v>228776.19859999989</v>
      </c>
      <c r="IC23" s="19">
        <f>+[1]Буџет!IC23</f>
        <v>3862.8593955699994</v>
      </c>
      <c r="ID23" s="18">
        <f>+[1]Буџет!ID23</f>
        <v>0</v>
      </c>
      <c r="IE23" s="18">
        <f>+[1]Буџет!IE23</f>
        <v>0</v>
      </c>
      <c r="IF23" s="18">
        <f>+[1]Буџет!IF23</f>
        <v>0</v>
      </c>
      <c r="IG23" s="18">
        <f>+[1]Буџет!IG23</f>
        <v>0</v>
      </c>
      <c r="IH23" s="18">
        <f>+[1]Буџет!IH23</f>
        <v>0</v>
      </c>
      <c r="II23" s="18">
        <f>+[1]Буџет!II23</f>
        <v>0</v>
      </c>
      <c r="IJ23" s="18">
        <f>+[1]Буџет!IJ23</f>
        <v>0</v>
      </c>
      <c r="IK23" s="18">
        <f>+[1]Буџет!IK23</f>
        <v>0</v>
      </c>
      <c r="IL23" s="18">
        <f>+[1]Буџет!IL23</f>
        <v>0</v>
      </c>
      <c r="IM23" s="18">
        <f>+[1]Буџет!IM23</f>
        <v>0</v>
      </c>
      <c r="IN23" s="51">
        <f>+[1]Буџет!IN23</f>
        <v>0</v>
      </c>
      <c r="IO23" s="60">
        <f t="shared" si="10"/>
        <v>3862.8593955699994</v>
      </c>
    </row>
    <row r="24" spans="2:249"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6"/>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7"/>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8"/>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188.39285139999771</v>
      </c>
      <c r="IB24" s="60">
        <f t="shared" si="9"/>
        <v>11743.388040239997</v>
      </c>
      <c r="IC24" s="19">
        <f>+[1]Буџет!IC24</f>
        <v>670.2298548</v>
      </c>
      <c r="ID24" s="18">
        <f>+[1]Буџет!ID24</f>
        <v>0</v>
      </c>
      <c r="IE24" s="18">
        <f>+[1]Буџет!IE24</f>
        <v>0</v>
      </c>
      <c r="IF24" s="18">
        <f>+[1]Буџет!IF24</f>
        <v>0</v>
      </c>
      <c r="IG24" s="18">
        <f>+[1]Буџет!IG24</f>
        <v>0</v>
      </c>
      <c r="IH24" s="18">
        <f>+[1]Буџет!IH24</f>
        <v>0</v>
      </c>
      <c r="II24" s="18">
        <f>+[1]Буџет!II24</f>
        <v>0</v>
      </c>
      <c r="IJ24" s="18">
        <f>+[1]Буџет!IJ24</f>
        <v>0</v>
      </c>
      <c r="IK24" s="18">
        <f>+[1]Буџет!IK24</f>
        <v>0</v>
      </c>
      <c r="IL24" s="18">
        <f>+[1]Буџет!IL24</f>
        <v>0</v>
      </c>
      <c r="IM24" s="18">
        <f>+[1]Буџет!IM24</f>
        <v>0</v>
      </c>
      <c r="IN24" s="51">
        <f>+[1]Буџет!IN24</f>
        <v>0</v>
      </c>
      <c r="IO24" s="60">
        <f t="shared" si="10"/>
        <v>670.2298548</v>
      </c>
    </row>
    <row r="25" spans="2:249"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6"/>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7"/>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8"/>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19324.590482159991</v>
      </c>
      <c r="IB25" s="60">
        <f t="shared" si="9"/>
        <v>85305.905470709986</v>
      </c>
      <c r="IC25" s="19">
        <f>+[1]Буџет!IC25</f>
        <v>3845.2521023699996</v>
      </c>
      <c r="ID25" s="18">
        <f>+[1]Буџет!ID25</f>
        <v>0</v>
      </c>
      <c r="IE25" s="18">
        <f>+[1]Буџет!IE25</f>
        <v>0</v>
      </c>
      <c r="IF25" s="18">
        <f>+[1]Буџет!IF25</f>
        <v>0</v>
      </c>
      <c r="IG25" s="18">
        <f>+[1]Буџет!IG25</f>
        <v>0</v>
      </c>
      <c r="IH25" s="18">
        <f>+[1]Буџет!IH25</f>
        <v>0</v>
      </c>
      <c r="II25" s="18">
        <f>+[1]Буџет!II25</f>
        <v>0</v>
      </c>
      <c r="IJ25" s="18">
        <f>+[1]Буџет!IJ25</f>
        <v>0</v>
      </c>
      <c r="IK25" s="18">
        <f>+[1]Буџет!IK25</f>
        <v>0</v>
      </c>
      <c r="IL25" s="18">
        <f>+[1]Буџет!IL25</f>
        <v>0</v>
      </c>
      <c r="IM25" s="18">
        <f>+[1]Буџет!IM25</f>
        <v>0</v>
      </c>
      <c r="IN25" s="51">
        <f>+[1]Буџет!IN25</f>
        <v>0</v>
      </c>
      <c r="IO25" s="60">
        <f t="shared" si="10"/>
        <v>3845.2521023699996</v>
      </c>
    </row>
    <row r="26" spans="2:249"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6"/>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7"/>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8"/>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27715.805107529875</v>
      </c>
      <c r="IB26" s="60">
        <f t="shared" si="9"/>
        <v>352760.09999999992</v>
      </c>
      <c r="IC26" s="19">
        <f>+[1]Буџет!IC26</f>
        <v>45368.499999999993</v>
      </c>
      <c r="ID26" s="18">
        <f>+[1]Буџет!ID26</f>
        <v>0</v>
      </c>
      <c r="IE26" s="18">
        <f>+[1]Буџет!IE26</f>
        <v>0</v>
      </c>
      <c r="IF26" s="18">
        <f>+[1]Буџет!IF26</f>
        <v>0</v>
      </c>
      <c r="IG26" s="18">
        <f>+[1]Буџет!IG26</f>
        <v>0</v>
      </c>
      <c r="IH26" s="18">
        <f>+[1]Буџет!IH26</f>
        <v>0</v>
      </c>
      <c r="II26" s="18">
        <f>+[1]Буџет!II26</f>
        <v>0</v>
      </c>
      <c r="IJ26" s="18">
        <f>+[1]Буџет!IJ26</f>
        <v>0</v>
      </c>
      <c r="IK26" s="18">
        <f>+[1]Буџет!IK26</f>
        <v>0</v>
      </c>
      <c r="IL26" s="18">
        <f>+[1]Буџет!IL26</f>
        <v>0</v>
      </c>
      <c r="IM26" s="18">
        <f>+[1]Буџет!IM26</f>
        <v>0</v>
      </c>
      <c r="IN26" s="51">
        <f>+[1]Буџет!IN26</f>
        <v>0</v>
      </c>
      <c r="IO26" s="60">
        <f t="shared" si="10"/>
        <v>45368.499999999993</v>
      </c>
    </row>
    <row r="27" spans="2:249"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6"/>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7"/>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8"/>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19686.990128490033</v>
      </c>
      <c r="IB27" s="60">
        <f t="shared" si="9"/>
        <v>207306.58971930001</v>
      </c>
      <c r="IC27" s="19">
        <f>+[1]Буџет!IC27</f>
        <v>17102.630317539999</v>
      </c>
      <c r="ID27" s="18">
        <f>+[1]Буџет!ID27</f>
        <v>0</v>
      </c>
      <c r="IE27" s="18">
        <f>+[1]Буџет!IE27</f>
        <v>0</v>
      </c>
      <c r="IF27" s="18">
        <f>+[1]Буџет!IF27</f>
        <v>0</v>
      </c>
      <c r="IG27" s="18">
        <f>+[1]Буџет!IG27</f>
        <v>0</v>
      </c>
      <c r="IH27" s="18">
        <f>+[1]Буџет!IH27</f>
        <v>0</v>
      </c>
      <c r="II27" s="18">
        <f>+[1]Буџет!II27</f>
        <v>0</v>
      </c>
      <c r="IJ27" s="18">
        <f>+[1]Буџет!IJ27</f>
        <v>0</v>
      </c>
      <c r="IK27" s="18">
        <f>+[1]Буџет!IK27</f>
        <v>0</v>
      </c>
      <c r="IL27" s="18">
        <f>+[1]Буџет!IL27</f>
        <v>0</v>
      </c>
      <c r="IM27" s="18">
        <f>+[1]Буџет!IM27</f>
        <v>0</v>
      </c>
      <c r="IN27" s="51">
        <f>+[1]Буџет!IN27</f>
        <v>0</v>
      </c>
      <c r="IO27" s="60">
        <f t="shared" si="10"/>
        <v>17102.630317539999</v>
      </c>
    </row>
    <row r="28" spans="2:249"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6"/>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7"/>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8"/>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2998.6269224999933</v>
      </c>
      <c r="IB28" s="60">
        <f t="shared" si="9"/>
        <v>45023.191837139988</v>
      </c>
      <c r="IC28" s="19">
        <f>+[1]Буџет!IC28</f>
        <v>2800.5387253299991</v>
      </c>
      <c r="ID28" s="18">
        <f>+[1]Буџет!ID28</f>
        <v>0</v>
      </c>
      <c r="IE28" s="18">
        <f>+[1]Буџет!IE28</f>
        <v>0</v>
      </c>
      <c r="IF28" s="18">
        <f>+[1]Буџет!IF28</f>
        <v>0</v>
      </c>
      <c r="IG28" s="18">
        <f>+[1]Буџет!IG28</f>
        <v>0</v>
      </c>
      <c r="IH28" s="18">
        <f>+[1]Буџет!IH28</f>
        <v>0</v>
      </c>
      <c r="II28" s="18">
        <f>+[1]Буџет!II28</f>
        <v>0</v>
      </c>
      <c r="IJ28" s="18">
        <f>+[1]Буџет!IJ28</f>
        <v>0</v>
      </c>
      <c r="IK28" s="18">
        <f>+[1]Буџет!IK28</f>
        <v>0</v>
      </c>
      <c r="IL28" s="18">
        <f>+[1]Буџет!IL28</f>
        <v>0</v>
      </c>
      <c r="IM28" s="18">
        <f>+[1]Буџет!IM28</f>
        <v>0</v>
      </c>
      <c r="IN28" s="51">
        <f>+[1]Буџет!IN28</f>
        <v>0</v>
      </c>
      <c r="IO28" s="60">
        <f t="shared" si="10"/>
        <v>2800.5387253299991</v>
      </c>
    </row>
    <row r="29" spans="2:249"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6"/>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7"/>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8"/>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179331.29725815004</v>
      </c>
      <c r="IB29" s="59">
        <f t="shared" si="9"/>
        <v>581494.60914705007</v>
      </c>
      <c r="IC29" s="15">
        <f>+[1]Буџет!IC29</f>
        <v>67295.779033710001</v>
      </c>
      <c r="ID29" s="14">
        <f>+[1]Буџет!ID29</f>
        <v>0</v>
      </c>
      <c r="IE29" s="14">
        <f>+[1]Буџет!IE29</f>
        <v>0</v>
      </c>
      <c r="IF29" s="14">
        <f>+[1]Буџет!IF29</f>
        <v>0</v>
      </c>
      <c r="IG29" s="14">
        <f>+[1]Буџет!IG29</f>
        <v>0</v>
      </c>
      <c r="IH29" s="14">
        <f>+[1]Буџет!IH29</f>
        <v>0</v>
      </c>
      <c r="II29" s="14">
        <f>+[1]Буџет!II29</f>
        <v>0</v>
      </c>
      <c r="IJ29" s="14">
        <f>+[1]Буџет!IJ29</f>
        <v>0</v>
      </c>
      <c r="IK29" s="14">
        <f>+[1]Буџет!IK29</f>
        <v>0</v>
      </c>
      <c r="IL29" s="14">
        <f>+[1]Буџет!IL29</f>
        <v>0</v>
      </c>
      <c r="IM29" s="14">
        <f>+[1]Буџет!IM29</f>
        <v>0</v>
      </c>
      <c r="IN29" s="50">
        <f>+[1]Буџет!IN29</f>
        <v>0</v>
      </c>
      <c r="IO29" s="59">
        <f t="shared" si="10"/>
        <v>67295.779033710001</v>
      </c>
    </row>
    <row r="30" spans="2:249"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6"/>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7"/>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8"/>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5568.2</v>
      </c>
      <c r="IB30" s="61">
        <f t="shared" si="9"/>
        <v>29289.100000000002</v>
      </c>
      <c r="IC30" s="21">
        <f>+[1]Буџет!IC30</f>
        <v>455.1</v>
      </c>
      <c r="ID30" s="20">
        <f>+[1]Буџет!ID30</f>
        <v>0</v>
      </c>
      <c r="IE30" s="20">
        <f>+[1]Буџет!IE30</f>
        <v>0</v>
      </c>
      <c r="IF30" s="20">
        <f>+[1]Буџет!IF30</f>
        <v>0</v>
      </c>
      <c r="IG30" s="20">
        <f>+[1]Буџет!IG30</f>
        <v>0</v>
      </c>
      <c r="IH30" s="20">
        <f>+[1]Буџет!IH30</f>
        <v>0</v>
      </c>
      <c r="II30" s="20">
        <f>+[1]Буџет!II30</f>
        <v>0</v>
      </c>
      <c r="IJ30" s="20">
        <f>+[1]Буџет!IJ30</f>
        <v>0</v>
      </c>
      <c r="IK30" s="20">
        <f>+[1]Буџет!IK30</f>
        <v>0</v>
      </c>
      <c r="IL30" s="20">
        <f>+[1]Буџет!IL30</f>
        <v>0</v>
      </c>
      <c r="IM30" s="20">
        <f>+[1]Буџет!IM30</f>
        <v>0</v>
      </c>
      <c r="IN30" s="52">
        <f>+[1]Буџет!IN30</f>
        <v>0</v>
      </c>
      <c r="IO30" s="61">
        <f t="shared" si="10"/>
        <v>455.1</v>
      </c>
    </row>
    <row r="31" spans="2:249"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6"/>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7"/>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8"/>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523.4</v>
      </c>
      <c r="IB31" s="59">
        <f t="shared" si="9"/>
        <v>23258.500000000004</v>
      </c>
      <c r="IC31" s="15">
        <f>+[1]Буџет!IC31</f>
        <v>769.3</v>
      </c>
      <c r="ID31" s="14">
        <f>+[1]Буџет!ID31</f>
        <v>0</v>
      </c>
      <c r="IE31" s="14">
        <f>+[1]Буџет!IE31</f>
        <v>0</v>
      </c>
      <c r="IF31" s="14">
        <f>+[1]Буџет!IF31</f>
        <v>0</v>
      </c>
      <c r="IG31" s="14">
        <f>+[1]Буџет!IG31</f>
        <v>0</v>
      </c>
      <c r="IH31" s="14">
        <f>+[1]Буџет!IH31</f>
        <v>0</v>
      </c>
      <c r="II31" s="14">
        <f>+[1]Буџет!II31</f>
        <v>0</v>
      </c>
      <c r="IJ31" s="14">
        <f>+[1]Буџет!IJ31</f>
        <v>0</v>
      </c>
      <c r="IK31" s="14">
        <f>+[1]Буџет!IK31</f>
        <v>0</v>
      </c>
      <c r="IL31" s="14">
        <f>+[1]Буџет!IL31</f>
        <v>0</v>
      </c>
      <c r="IM31" s="14">
        <f>+[1]Буџет!IM31</f>
        <v>0</v>
      </c>
      <c r="IN31" s="50">
        <f>+[1]Буџет!IN31</f>
        <v>0</v>
      </c>
      <c r="IO31" s="59">
        <f t="shared" si="10"/>
        <v>769.3</v>
      </c>
    </row>
    <row r="32" spans="2:249"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c r="IC32" s="34"/>
      <c r="ID32" s="32"/>
      <c r="IE32" s="32"/>
      <c r="IF32" s="32"/>
      <c r="IG32" s="32"/>
      <c r="IH32" s="32"/>
      <c r="II32" s="32"/>
      <c r="IJ32" s="32"/>
      <c r="IK32" s="32"/>
      <c r="IL32" s="32"/>
      <c r="IM32" s="32"/>
      <c r="IN32" s="54"/>
      <c r="IO32" s="63"/>
    </row>
    <row r="33" spans="2:249"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11">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2">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3">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-191821.38818223937</v>
      </c>
      <c r="IB33" s="59">
        <f t="shared" ref="IB33:IB34" si="14">SUM(HP33:IA33)</f>
        <v>-271449.46367556078</v>
      </c>
      <c r="IC33" s="15">
        <f>+[1]Буџет!IC33</f>
        <v>-37577.383410193463</v>
      </c>
      <c r="ID33" s="14">
        <f>+[1]Буџет!ID33</f>
        <v>0</v>
      </c>
      <c r="IE33" s="14">
        <f>+[1]Буџет!IE33</f>
        <v>0</v>
      </c>
      <c r="IF33" s="14">
        <f>+[1]Буџет!IF33</f>
        <v>0</v>
      </c>
      <c r="IG33" s="14">
        <f>+[1]Буџет!IG33</f>
        <v>0</v>
      </c>
      <c r="IH33" s="14">
        <f>+[1]Буџет!IH33</f>
        <v>0</v>
      </c>
      <c r="II33" s="14">
        <f>+[1]Буџет!II33</f>
        <v>0</v>
      </c>
      <c r="IJ33" s="14">
        <f>+[1]Буџет!IJ33</f>
        <v>0</v>
      </c>
      <c r="IK33" s="14">
        <f>+[1]Буџет!IK33</f>
        <v>0</v>
      </c>
      <c r="IL33" s="14">
        <f>+[1]Буџет!IL33</f>
        <v>0</v>
      </c>
      <c r="IM33" s="14">
        <f>+[1]Буџет!IM33</f>
        <v>0</v>
      </c>
      <c r="IN33" s="50">
        <f>+[1]Буџет!IN33</f>
        <v>0</v>
      </c>
      <c r="IO33" s="59">
        <f t="shared" ref="IO33:IO34" si="15">SUM(IC33:IN33)</f>
        <v>-37577.383410193463</v>
      </c>
    </row>
    <row r="34" spans="2:249"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11"/>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2"/>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3"/>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-166602.4684026294</v>
      </c>
      <c r="IB34" s="59">
        <f t="shared" si="14"/>
        <v>-97600.69445784959</v>
      </c>
      <c r="IC34" s="15">
        <f>+[1]Буџет!IC34</f>
        <v>-20507.586548709962</v>
      </c>
      <c r="ID34" s="14">
        <f>+[1]Буџет!ID34</f>
        <v>0</v>
      </c>
      <c r="IE34" s="14">
        <f>+[1]Буџет!IE34</f>
        <v>0</v>
      </c>
      <c r="IF34" s="14">
        <f>+[1]Буџет!IF34</f>
        <v>0</v>
      </c>
      <c r="IG34" s="14">
        <f>+[1]Буџет!IG34</f>
        <v>0</v>
      </c>
      <c r="IH34" s="14">
        <f>+[1]Буџет!IH34</f>
        <v>0</v>
      </c>
      <c r="II34" s="14">
        <f>+[1]Буџет!II34</f>
        <v>0</v>
      </c>
      <c r="IJ34" s="14">
        <f>+[1]Буџет!IJ34</f>
        <v>0</v>
      </c>
      <c r="IK34" s="14">
        <f>+[1]Буџет!IK34</f>
        <v>0</v>
      </c>
      <c r="IL34" s="14">
        <f>+[1]Буџет!IL34</f>
        <v>0</v>
      </c>
      <c r="IM34" s="14">
        <f>+[1]Буџет!IM34</f>
        <v>0</v>
      </c>
      <c r="IN34" s="50">
        <f>+[1]Буџет!IN34</f>
        <v>0</v>
      </c>
      <c r="IO34" s="59">
        <f t="shared" si="15"/>
        <v>-20507.586548709962</v>
      </c>
    </row>
    <row r="35" spans="2:249"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c r="IC35" s="40"/>
      <c r="ID35" s="38"/>
      <c r="IE35" s="38"/>
      <c r="IF35" s="38"/>
      <c r="IG35" s="38"/>
      <c r="IH35" s="38"/>
      <c r="II35" s="38"/>
      <c r="IJ35" s="38"/>
      <c r="IK35" s="38"/>
      <c r="IL35" s="38"/>
      <c r="IM35" s="38"/>
      <c r="IN35" s="55"/>
      <c r="IO35" s="64"/>
    </row>
    <row r="36" spans="2:249"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6">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7">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8">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148269.99494041002</v>
      </c>
      <c r="IB36" s="61">
        <f t="shared" ref="IB36:IB44" si="19">SUM(HP36:IA36)</f>
        <v>584371.04961562995</v>
      </c>
      <c r="IC36" s="21">
        <f>+[1]Буџет!IC36</f>
        <v>131096.63724516</v>
      </c>
      <c r="ID36" s="20">
        <f>+[1]Буџет!ID36</f>
        <v>0</v>
      </c>
      <c r="IE36" s="20">
        <f>+[1]Буџет!IE36</f>
        <v>0</v>
      </c>
      <c r="IF36" s="20">
        <f>+[1]Буџет!IF36</f>
        <v>0</v>
      </c>
      <c r="IG36" s="20">
        <f>+[1]Буџет!IG36</f>
        <v>0</v>
      </c>
      <c r="IH36" s="20">
        <f>+[1]Буџет!IH36</f>
        <v>0</v>
      </c>
      <c r="II36" s="20">
        <f>+[1]Буџет!II36</f>
        <v>0</v>
      </c>
      <c r="IJ36" s="20">
        <f>+[1]Буџет!IJ36</f>
        <v>0</v>
      </c>
      <c r="IK36" s="20">
        <f>+[1]Буџет!IK36</f>
        <v>0</v>
      </c>
      <c r="IL36" s="20">
        <f>+[1]Буџет!IL36</f>
        <v>0</v>
      </c>
      <c r="IM36" s="20">
        <f>+[1]Буџет!IM36</f>
        <v>0</v>
      </c>
      <c r="IN36" s="52">
        <f>+[1]Буџет!IN36</f>
        <v>0</v>
      </c>
      <c r="IO36" s="61">
        <f t="shared" ref="IO36:IO44" si="20">SUM(IC36:IN36)</f>
        <v>131096.63724516</v>
      </c>
    </row>
    <row r="37" spans="2:249"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6"/>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7"/>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8"/>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9"/>
        <v>3114.1316929600002</v>
      </c>
      <c r="IC37" s="19">
        <f>+[1]Буџет!IC37</f>
        <v>0</v>
      </c>
      <c r="ID37" s="18">
        <f>+[1]Буџет!ID37</f>
        <v>0</v>
      </c>
      <c r="IE37" s="18">
        <f>+[1]Буџет!IE37</f>
        <v>0</v>
      </c>
      <c r="IF37" s="18">
        <f>+[1]Буџет!IF37</f>
        <v>0</v>
      </c>
      <c r="IG37" s="18">
        <f>+[1]Буџет!IG37</f>
        <v>0</v>
      </c>
      <c r="IH37" s="18">
        <f>+[1]Буџет!IH37</f>
        <v>0</v>
      </c>
      <c r="II37" s="18">
        <f>+[1]Буџет!II37</f>
        <v>0</v>
      </c>
      <c r="IJ37" s="18">
        <f>+[1]Буџет!IJ37</f>
        <v>0</v>
      </c>
      <c r="IK37" s="18">
        <f>+[1]Буџет!IK37</f>
        <v>0</v>
      </c>
      <c r="IL37" s="18">
        <f>+[1]Буџет!IL37</f>
        <v>0</v>
      </c>
      <c r="IM37" s="18">
        <f>+[1]Буџет!IM37</f>
        <v>0</v>
      </c>
      <c r="IN37" s="51">
        <f>+[1]Буџет!IN37</f>
        <v>0</v>
      </c>
      <c r="IO37" s="60">
        <f t="shared" si="20"/>
        <v>0</v>
      </c>
    </row>
    <row r="38" spans="2:249"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6"/>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7"/>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8"/>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4957.4316929600027</v>
      </c>
      <c r="IB38" s="60">
        <f t="shared" si="19"/>
        <v>21873</v>
      </c>
      <c r="IC38" s="19">
        <f>+[1]Буџет!IC38</f>
        <v>4416.1017209600004</v>
      </c>
      <c r="ID38" s="18">
        <f>+[1]Буџет!ID38</f>
        <v>0</v>
      </c>
      <c r="IE38" s="18">
        <f>+[1]Буџет!IE38</f>
        <v>0</v>
      </c>
      <c r="IF38" s="18">
        <f>+[1]Буџет!IF38</f>
        <v>0</v>
      </c>
      <c r="IG38" s="18">
        <f>+[1]Буџет!IG38</f>
        <v>0</v>
      </c>
      <c r="IH38" s="18">
        <f>+[1]Буџет!IH38</f>
        <v>0</v>
      </c>
      <c r="II38" s="18">
        <f>+[1]Буџет!II38</f>
        <v>0</v>
      </c>
      <c r="IJ38" s="18">
        <f>+[1]Буџет!IJ38</f>
        <v>0</v>
      </c>
      <c r="IK38" s="18">
        <f>+[1]Буџет!IK38</f>
        <v>0</v>
      </c>
      <c r="IL38" s="18">
        <f>+[1]Буџет!IL38</f>
        <v>0</v>
      </c>
      <c r="IM38" s="18">
        <f>+[1]Буџет!IM38</f>
        <v>0</v>
      </c>
      <c r="IN38" s="51">
        <f>+[1]Буџет!IN38</f>
        <v>0</v>
      </c>
      <c r="IO38" s="60">
        <f t="shared" si="20"/>
        <v>4416.1017209600004</v>
      </c>
    </row>
    <row r="39" spans="2:249"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6"/>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7"/>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8"/>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31211.063247450013</v>
      </c>
      <c r="IB39" s="60">
        <f t="shared" si="19"/>
        <v>317674.21792267001</v>
      </c>
      <c r="IC39" s="19">
        <f>+[1]Буџет!IC39</f>
        <v>63688.835524199996</v>
      </c>
      <c r="ID39" s="18">
        <f>+[1]Буџет!ID39</f>
        <v>0</v>
      </c>
      <c r="IE39" s="18">
        <f>+[1]Буџет!IE39</f>
        <v>0</v>
      </c>
      <c r="IF39" s="18">
        <f>+[1]Буџет!IF39</f>
        <v>0</v>
      </c>
      <c r="IG39" s="18">
        <f>+[1]Буџет!IG39</f>
        <v>0</v>
      </c>
      <c r="IH39" s="18">
        <f>+[1]Буџет!IH39</f>
        <v>0</v>
      </c>
      <c r="II39" s="18">
        <f>+[1]Буџет!II39</f>
        <v>0</v>
      </c>
      <c r="IJ39" s="18">
        <f>+[1]Буџет!IJ39</f>
        <v>0</v>
      </c>
      <c r="IK39" s="18">
        <f>+[1]Буџет!IK39</f>
        <v>0</v>
      </c>
      <c r="IL39" s="18">
        <f>+[1]Буџет!IL39</f>
        <v>0</v>
      </c>
      <c r="IM39" s="18">
        <f>+[1]Буџет!IM39</f>
        <v>0</v>
      </c>
      <c r="IN39" s="51">
        <f>+[1]Буџет!IN39</f>
        <v>0</v>
      </c>
      <c r="IO39" s="60">
        <f t="shared" si="20"/>
        <v>63688.835524199996</v>
      </c>
    </row>
    <row r="40" spans="2:249"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6"/>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7"/>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8"/>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112101.50000000001</v>
      </c>
      <c r="IB40" s="60">
        <f t="shared" si="19"/>
        <v>241709.7</v>
      </c>
      <c r="IC40" s="19">
        <f>+[1]Буџет!IC40</f>
        <v>62991.7</v>
      </c>
      <c r="ID40" s="18">
        <f>+[1]Буџет!ID40</f>
        <v>0</v>
      </c>
      <c r="IE40" s="18">
        <f>+[1]Буџет!IE40</f>
        <v>0</v>
      </c>
      <c r="IF40" s="18">
        <f>+[1]Буџет!IF40</f>
        <v>0</v>
      </c>
      <c r="IG40" s="18">
        <f>+[1]Буџет!IG40</f>
        <v>0</v>
      </c>
      <c r="IH40" s="18">
        <f>+[1]Буџет!IH40</f>
        <v>0</v>
      </c>
      <c r="II40" s="18">
        <f>+[1]Буџет!II40</f>
        <v>0</v>
      </c>
      <c r="IJ40" s="18">
        <f>+[1]Буџет!IJ40</f>
        <v>0</v>
      </c>
      <c r="IK40" s="18">
        <f>+[1]Буџет!IK40</f>
        <v>0</v>
      </c>
      <c r="IL40" s="18">
        <f>+[1]Буџет!IL40</f>
        <v>0</v>
      </c>
      <c r="IM40" s="18">
        <f>+[1]Буџет!IM40</f>
        <v>0</v>
      </c>
      <c r="IN40" s="51">
        <f>+[1]Буџет!IN40</f>
        <v>0</v>
      </c>
      <c r="IO40" s="60">
        <f t="shared" si="20"/>
        <v>62991.7</v>
      </c>
    </row>
    <row r="41" spans="2:249"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6"/>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7"/>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8"/>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11933.64833024005</v>
      </c>
      <c r="IA41" s="52">
        <f>+[1]Буџет!IA41</f>
        <v>21829.000664569925</v>
      </c>
      <c r="IB41" s="61">
        <f t="shared" si="19"/>
        <v>406449.20066456997</v>
      </c>
      <c r="IC41" s="21">
        <f>+[1]Буџет!IC41</f>
        <v>176911.59784740003</v>
      </c>
      <c r="ID41" s="20">
        <f>+[1]Буџет!ID41</f>
        <v>0</v>
      </c>
      <c r="IE41" s="20">
        <f>+[1]Буџет!IE41</f>
        <v>0</v>
      </c>
      <c r="IF41" s="20">
        <f>+[1]Буџет!IF41</f>
        <v>0</v>
      </c>
      <c r="IG41" s="20">
        <f>+[1]Буџет!IG41</f>
        <v>0</v>
      </c>
      <c r="IH41" s="20">
        <f>+[1]Буџет!IH41</f>
        <v>0</v>
      </c>
      <c r="II41" s="20">
        <f>+[1]Буџет!II41</f>
        <v>0</v>
      </c>
      <c r="IJ41" s="20">
        <f>+[1]Буџет!IJ41</f>
        <v>0</v>
      </c>
      <c r="IK41" s="20">
        <f>+[1]Буџет!IK41</f>
        <v>0</v>
      </c>
      <c r="IL41" s="20">
        <f>+[1]Буџет!IL41</f>
        <v>0</v>
      </c>
      <c r="IM41" s="20">
        <f>+[1]Буџет!IM41</f>
        <v>0</v>
      </c>
      <c r="IN41" s="52">
        <f>+[1]Буџет!IN41</f>
        <v>0</v>
      </c>
      <c r="IO41" s="61">
        <f t="shared" si="20"/>
        <v>176911.59784740003</v>
      </c>
    </row>
    <row r="42" spans="2:249"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6"/>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7"/>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8"/>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824.12824413993212</v>
      </c>
      <c r="IB42" s="60">
        <f t="shared" si="19"/>
        <v>237375.52824413995</v>
      </c>
      <c r="IC42" s="19">
        <f>+[1]Буџет!IC42</f>
        <v>153377.69784740004</v>
      </c>
      <c r="ID42" s="18">
        <f>+[1]Буџет!ID42</f>
        <v>0</v>
      </c>
      <c r="IE42" s="18">
        <f>+[1]Буџет!IE42</f>
        <v>0</v>
      </c>
      <c r="IF42" s="18">
        <f>+[1]Буџет!IF42</f>
        <v>0</v>
      </c>
      <c r="IG42" s="18">
        <f>+[1]Буџет!IG42</f>
        <v>0</v>
      </c>
      <c r="IH42" s="18">
        <f>+[1]Буџет!IH42</f>
        <v>0</v>
      </c>
      <c r="II42" s="18">
        <f>+[1]Буџет!II42</f>
        <v>0</v>
      </c>
      <c r="IJ42" s="18">
        <f>+[1]Буџет!IJ42</f>
        <v>0</v>
      </c>
      <c r="IK42" s="18">
        <f>+[1]Буџет!IK42</f>
        <v>0</v>
      </c>
      <c r="IL42" s="18">
        <f>+[1]Буџет!IL42</f>
        <v>0</v>
      </c>
      <c r="IM42" s="18">
        <f>+[1]Буџет!IM42</f>
        <v>0</v>
      </c>
      <c r="IN42" s="51">
        <f>+[1]Буџет!IN42</f>
        <v>0</v>
      </c>
      <c r="IO42" s="60">
        <f t="shared" si="20"/>
        <v>153377.69784740004</v>
      </c>
    </row>
    <row r="43" spans="2:249"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6"/>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7"/>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8"/>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15844.872420429992</v>
      </c>
      <c r="IB43" s="60">
        <f t="shared" si="19"/>
        <v>162630.87242042998</v>
      </c>
      <c r="IC43" s="19">
        <f>+[1]Буџет!IC43</f>
        <v>23533.9</v>
      </c>
      <c r="ID43" s="18">
        <f>+[1]Буџет!ID43</f>
        <v>0</v>
      </c>
      <c r="IE43" s="18">
        <f>+[1]Буџет!IE43</f>
        <v>0</v>
      </c>
      <c r="IF43" s="18">
        <f>+[1]Буџет!IF43</f>
        <v>0</v>
      </c>
      <c r="IG43" s="18">
        <f>+[1]Буџет!IG43</f>
        <v>0</v>
      </c>
      <c r="IH43" s="18">
        <f>+[1]Буџет!IH43</f>
        <v>0</v>
      </c>
      <c r="II43" s="18">
        <f>+[1]Буџет!II43</f>
        <v>0</v>
      </c>
      <c r="IJ43" s="18">
        <f>+[1]Буџет!IJ43</f>
        <v>0</v>
      </c>
      <c r="IK43" s="18">
        <f>+[1]Буџет!IK43</f>
        <v>0</v>
      </c>
      <c r="IL43" s="18">
        <f>+[1]Буџет!IL43</f>
        <v>0</v>
      </c>
      <c r="IM43" s="18">
        <f>+[1]Буџет!IM43</f>
        <v>0</v>
      </c>
      <c r="IN43" s="51">
        <f>+[1]Буџет!IN43</f>
        <v>0</v>
      </c>
      <c r="IO43" s="60">
        <f t="shared" si="20"/>
        <v>23533.9</v>
      </c>
    </row>
    <row r="44" spans="2:249"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6"/>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7"/>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8"/>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0.6</v>
      </c>
      <c r="IA44" s="51">
        <f>+[1]Буџет!IA44</f>
        <v>5160</v>
      </c>
      <c r="IB44" s="60">
        <f t="shared" si="19"/>
        <v>6442.7999999999993</v>
      </c>
      <c r="IC44" s="19">
        <f>+[1]Буџет!IC44</f>
        <v>0</v>
      </c>
      <c r="ID44" s="18">
        <f>+[1]Буџет!ID44</f>
        <v>0</v>
      </c>
      <c r="IE44" s="18">
        <f>+[1]Буџет!IE44</f>
        <v>0</v>
      </c>
      <c r="IF44" s="18">
        <f>+[1]Буџет!IF44</f>
        <v>0</v>
      </c>
      <c r="IG44" s="18">
        <f>+[1]Буџет!IG44</f>
        <v>0</v>
      </c>
      <c r="IH44" s="18">
        <f>+[1]Буџет!IH44</f>
        <v>0</v>
      </c>
      <c r="II44" s="18">
        <f>+[1]Буџет!II44</f>
        <v>0</v>
      </c>
      <c r="IJ44" s="18">
        <f>+[1]Буџет!IJ44</f>
        <v>0</v>
      </c>
      <c r="IK44" s="18">
        <f>+[1]Буџет!IK44</f>
        <v>0</v>
      </c>
      <c r="IL44" s="18">
        <f>+[1]Буџет!IL44</f>
        <v>0</v>
      </c>
      <c r="IM44" s="18">
        <f>+[1]Буџет!IM44</f>
        <v>0</v>
      </c>
      <c r="IN44" s="51">
        <f>+[1]Буџет!IN44</f>
        <v>0</v>
      </c>
      <c r="IO44" s="60">
        <f t="shared" si="20"/>
        <v>0</v>
      </c>
    </row>
    <row r="45" spans="2:249"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c r="IC45" s="34"/>
      <c r="ID45" s="32"/>
      <c r="IE45" s="32"/>
      <c r="IF45" s="32"/>
      <c r="IG45" s="32"/>
      <c r="IH45" s="32"/>
      <c r="II45" s="32"/>
      <c r="IJ45" s="32"/>
      <c r="IK45" s="32"/>
      <c r="IL45" s="32"/>
      <c r="IM45" s="32"/>
      <c r="IN45" s="54"/>
      <c r="IO45" s="63"/>
    </row>
    <row r="46" spans="2:249"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21">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22">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23">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16522.875540289431</v>
      </c>
      <c r="IA46" s="66">
        <f>+[1]Буџет!IA46</f>
        <v>-65380.39390639928</v>
      </c>
      <c r="IB46" s="59">
        <f t="shared" ref="IB46:IB47" si="24">SUM(HP46:IA46)</f>
        <v>-93527.614724500745</v>
      </c>
      <c r="IC46" s="21">
        <f>+[1]Буџет!IC46</f>
        <v>-83392.344012433488</v>
      </c>
      <c r="ID46" s="47">
        <f>+[1]Буџет!ID46</f>
        <v>0</v>
      </c>
      <c r="IE46" s="48">
        <f>+[1]Буџет!IE46</f>
        <v>0</v>
      </c>
      <c r="IF46" s="48">
        <f>+[1]Буџет!IF46</f>
        <v>0</v>
      </c>
      <c r="IG46" s="48">
        <f>+[1]Буџет!IG46</f>
        <v>0</v>
      </c>
      <c r="IH46" s="48">
        <f>+[1]Буџет!IH46</f>
        <v>0</v>
      </c>
      <c r="II46" s="48">
        <f>+[1]Буџет!II46</f>
        <v>0</v>
      </c>
      <c r="IJ46" s="48">
        <f>+[1]Буџет!IJ46</f>
        <v>0</v>
      </c>
      <c r="IK46" s="48">
        <f>+[1]Буџет!IK46</f>
        <v>0</v>
      </c>
      <c r="IL46" s="48">
        <f>+[1]Буџет!IL46</f>
        <v>0</v>
      </c>
      <c r="IM46" s="48">
        <f>+[1]Буџет!IM46</f>
        <v>0</v>
      </c>
      <c r="IN46" s="66">
        <f>+[1]Буџет!IN46</f>
        <v>0</v>
      </c>
      <c r="IO46" s="59">
        <f t="shared" ref="IO46:IO47" si="25">SUM(IC46:IN46)</f>
        <v>-83392.344012433488</v>
      </c>
    </row>
    <row r="47" spans="2:249"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21"/>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22"/>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23"/>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191821.38818223937</v>
      </c>
      <c r="IB47" s="65">
        <f t="shared" si="24"/>
        <v>271449.46367556078</v>
      </c>
      <c r="IC47" s="44">
        <f>+[1]Буџет!IC47</f>
        <v>37577.383410193463</v>
      </c>
      <c r="ID47" s="42">
        <f>+[1]Буџет!ID47</f>
        <v>0</v>
      </c>
      <c r="IE47" s="42">
        <f>+[1]Буџет!IE47</f>
        <v>0</v>
      </c>
      <c r="IF47" s="42">
        <f>+[1]Буџет!IF47</f>
        <v>0</v>
      </c>
      <c r="IG47" s="42">
        <f>+[1]Буџет!IG47</f>
        <v>0</v>
      </c>
      <c r="IH47" s="42">
        <f>+[1]Буџет!IH47</f>
        <v>0</v>
      </c>
      <c r="II47" s="42">
        <f>+[1]Буџет!II47</f>
        <v>0</v>
      </c>
      <c r="IJ47" s="42">
        <f>+[1]Буџет!IJ47</f>
        <v>0</v>
      </c>
      <c r="IK47" s="42">
        <f>+[1]Буџет!IK47</f>
        <v>0</v>
      </c>
      <c r="IL47" s="42">
        <f>+[1]Буџет!IL47</f>
        <v>0</v>
      </c>
      <c r="IM47" s="42">
        <f>+[1]Буџет!IM47</f>
        <v>0</v>
      </c>
      <c r="IN47" s="56">
        <f>+[1]Буџет!IN47</f>
        <v>0</v>
      </c>
      <c r="IO47" s="65">
        <f t="shared" si="25"/>
        <v>37577.383410193463</v>
      </c>
    </row>
    <row r="48" spans="2:249"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N4:IO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2026-03-04T09:38:35Z</dcterms:modified>
</cp:coreProperties>
</file>