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EKTOR BUDZETA\Milesa\2023\Prilozi\"/>
    </mc:Choice>
  </mc:AlternateContent>
  <xr:revisionPtr revIDLastSave="0" documentId="13_ncr:1_{8C0DE519-4E7A-4659-B98D-BD6598EBCF6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ЕГЛЕД КАПИТАЛНИХ ПРОЈЕКАТА" sheetId="1" r:id="rId1"/>
    <sheet name="ПАПРЈ" sheetId="21" state="hidden" r:id="rId2"/>
    <sheet name="Izvori" sheetId="9" state="hidden" r:id="rId3"/>
    <sheet name="cdl_Funkcije" sheetId="19" state="hidden" r:id="rId4"/>
    <sheet name="korisnici" sheetId="20" state="hidden" r:id="rId5"/>
  </sheets>
  <externalReferences>
    <externalReference r:id="rId6"/>
    <externalReference r:id="rId7"/>
  </externalReferences>
  <definedNames>
    <definedName name="_xlnm._FilterDatabase" localSheetId="1" hidden="1">ПАПРЈ!$A$1:$J$1757</definedName>
    <definedName name="cdl_Funkcije">cdl_Funkcije!$A$1:$B$144</definedName>
    <definedName name="izvor" localSheetId="1">#REF!</definedName>
    <definedName name="izvor">Izvori!$A$3:$B$16</definedName>
    <definedName name="KP_1">#REF!</definedName>
    <definedName name="Programi" localSheetId="1">OFFSET([1]spisak!$C$13:$C$32,0,0,COUNTA([1]spisak!$C$13:$C$32),1)</definedName>
    <definedName name="Programi">OFFSET('[2]Списак капиталних пројеката'!$M$13,0,0,COUNTA('[2]Списак капиталних пројеката'!$M$13:$M$200),1)</definedName>
    <definedName name="Projekti" localSheetId="1">OFFSET([1]spisak!#REF!,0,0,COUNTA([1]spisak!#REF!),1)</definedName>
    <definedName name="Projekti">OFFSET('[2]Списак капиталних пројеката'!$N$13,0,0,COUNTA('[2]Списак капиталних пројеката'!$N$13:$N$200),1)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9" i="1"/>
  <c r="A1755" i="21"/>
  <c r="A1754" i="21"/>
  <c r="A1753" i="21"/>
  <c r="A1752" i="21"/>
  <c r="A1751" i="21"/>
  <c r="A1750" i="21"/>
  <c r="A1749" i="21"/>
  <c r="A1748" i="21"/>
  <c r="A1747" i="21"/>
  <c r="A1746" i="21"/>
  <c r="A1745" i="21"/>
  <c r="A1744" i="21"/>
  <c r="A1743" i="21"/>
  <c r="A1742" i="21"/>
  <c r="A1741" i="21"/>
  <c r="A1740" i="21"/>
  <c r="A1739" i="21"/>
  <c r="A1738" i="21"/>
  <c r="A1737" i="21"/>
  <c r="A1736" i="21"/>
  <c r="A1735" i="21"/>
  <c r="A1734" i="21"/>
  <c r="A1733" i="21"/>
  <c r="A1732" i="21"/>
  <c r="A1731" i="21"/>
  <c r="A1730" i="21"/>
  <c r="A1729" i="21"/>
  <c r="A1728" i="21"/>
  <c r="A1727" i="21"/>
  <c r="A1726" i="21"/>
  <c r="A1725" i="21"/>
  <c r="A1724" i="21"/>
  <c r="A1723" i="21"/>
  <c r="A1722" i="21"/>
  <c r="A1721" i="21"/>
  <c r="A1720" i="21"/>
  <c r="A1719" i="21"/>
  <c r="A1718" i="21"/>
  <c r="A1717" i="21"/>
  <c r="A1716" i="21"/>
  <c r="A1715" i="21"/>
  <c r="A1714" i="21"/>
  <c r="A1713" i="21"/>
  <c r="A1712" i="21"/>
  <c r="A1711" i="21"/>
  <c r="A1710" i="21"/>
  <c r="A1709" i="21"/>
  <c r="A1708" i="21"/>
  <c r="A1707" i="21"/>
  <c r="A1706" i="21"/>
  <c r="A1705" i="21"/>
  <c r="A1704" i="21"/>
  <c r="A1703" i="21"/>
  <c r="A1702" i="21"/>
  <c r="A1701" i="21"/>
  <c r="A1700" i="21"/>
  <c r="A1699" i="21"/>
  <c r="A1698" i="21"/>
  <c r="A1697" i="21"/>
  <c r="A1696" i="21"/>
  <c r="A1695" i="21"/>
  <c r="A1694" i="21"/>
  <c r="A1693" i="21"/>
  <c r="A1692" i="21"/>
  <c r="A1691" i="21"/>
  <c r="A1690" i="21"/>
  <c r="A1689" i="21"/>
  <c r="A1688" i="21"/>
  <c r="A1687" i="21"/>
  <c r="A1686" i="21"/>
  <c r="A1685" i="21"/>
  <c r="A1684" i="21"/>
  <c r="A1683" i="21"/>
  <c r="A1682" i="21"/>
  <c r="A1681" i="21"/>
  <c r="A1680" i="21"/>
  <c r="A1679" i="21"/>
  <c r="A1678" i="21"/>
  <c r="A1677" i="21"/>
  <c r="A1676" i="21"/>
  <c r="A1675" i="21"/>
  <c r="A1674" i="21"/>
  <c r="A1673" i="21"/>
  <c r="A1672" i="21"/>
  <c r="A1671" i="21"/>
  <c r="A1670" i="21"/>
  <c r="A1669" i="21"/>
  <c r="A1668" i="21"/>
  <c r="A1667" i="21"/>
  <c r="A1666" i="21"/>
  <c r="A1665" i="21"/>
  <c r="A1664" i="21"/>
  <c r="A1663" i="21"/>
  <c r="A1662" i="21"/>
  <c r="A1661" i="21"/>
  <c r="A1660" i="21"/>
  <c r="A1659" i="21"/>
  <c r="A1658" i="21"/>
  <c r="A1657" i="21"/>
  <c r="A1656" i="21"/>
  <c r="A1655" i="21"/>
  <c r="A1654" i="21"/>
  <c r="A1653" i="21"/>
  <c r="A1652" i="21"/>
  <c r="A1651" i="21"/>
  <c r="A1650" i="21"/>
  <c r="A1649" i="21"/>
  <c r="A1648" i="21"/>
  <c r="A1647" i="21"/>
  <c r="A1646" i="21"/>
  <c r="A1645" i="21"/>
  <c r="A1644" i="21"/>
  <c r="A1643" i="21"/>
  <c r="A1642" i="21"/>
  <c r="A1641" i="21"/>
  <c r="A1640" i="21"/>
  <c r="A1639" i="21"/>
  <c r="A1638" i="21"/>
  <c r="A1637" i="21"/>
  <c r="A1636" i="21"/>
  <c r="A1635" i="21"/>
  <c r="A1634" i="21"/>
  <c r="A1633" i="21"/>
  <c r="A1632" i="21"/>
  <c r="A1631" i="21"/>
  <c r="A1630" i="21"/>
  <c r="A1629" i="21"/>
  <c r="A1628" i="21"/>
  <c r="A1627" i="21"/>
  <c r="A1626" i="21"/>
  <c r="A1625" i="21"/>
  <c r="A1624" i="21"/>
  <c r="A1623" i="21"/>
  <c r="A1622" i="21"/>
  <c r="A1621" i="21"/>
  <c r="A1620" i="21"/>
  <c r="A1619" i="21"/>
  <c r="A1618" i="21"/>
  <c r="A1617" i="21"/>
  <c r="A1616" i="21"/>
  <c r="A1615" i="21"/>
  <c r="A1614" i="21"/>
  <c r="A1613" i="21"/>
  <c r="A1612" i="21"/>
  <c r="A1611" i="21"/>
  <c r="A1610" i="21"/>
  <c r="A1609" i="21"/>
  <c r="A1608" i="21"/>
  <c r="A1607" i="21"/>
  <c r="A1606" i="21"/>
  <c r="A1605" i="21"/>
  <c r="A1604" i="21"/>
  <c r="A1603" i="21"/>
  <c r="A1602" i="21"/>
  <c r="A1601" i="21"/>
  <c r="A1600" i="21"/>
  <c r="A1599" i="21"/>
  <c r="A1598" i="21"/>
  <c r="A1597" i="21"/>
  <c r="A1596" i="21"/>
  <c r="A1595" i="21"/>
  <c r="A1594" i="21"/>
  <c r="A1593" i="21"/>
  <c r="A1592" i="21"/>
  <c r="A1591" i="21"/>
  <c r="A1590" i="21"/>
  <c r="A1589" i="21"/>
  <c r="A1588" i="21"/>
  <c r="A1587" i="21"/>
  <c r="A1586" i="21"/>
  <c r="A1585" i="21"/>
  <c r="A1584" i="21"/>
  <c r="A1583" i="21"/>
  <c r="A1582" i="21"/>
  <c r="A1581" i="21"/>
  <c r="A1580" i="21"/>
  <c r="A1579" i="21"/>
  <c r="A1578" i="21"/>
  <c r="A1577" i="21"/>
  <c r="A1576" i="21"/>
  <c r="A1575" i="21"/>
  <c r="A1574" i="21"/>
  <c r="A1573" i="21"/>
  <c r="A1572" i="21"/>
  <c r="A1571" i="21"/>
  <c r="A1570" i="21"/>
  <c r="A1569" i="21"/>
  <c r="A1568" i="21"/>
  <c r="A1567" i="21"/>
  <c r="A1566" i="21"/>
  <c r="A1565" i="21"/>
  <c r="A1564" i="21"/>
  <c r="A1563" i="21"/>
  <c r="A1562" i="21"/>
  <c r="A1561" i="21"/>
  <c r="A1560" i="21"/>
  <c r="A1559" i="21"/>
  <c r="A1558" i="21"/>
  <c r="A1557" i="21"/>
  <c r="A1556" i="21"/>
  <c r="A1555" i="21"/>
  <c r="A1554" i="21"/>
  <c r="A1553" i="21"/>
  <c r="A1552" i="21"/>
  <c r="A1551" i="21"/>
  <c r="A1550" i="21"/>
  <c r="A1549" i="21"/>
  <c r="A1548" i="21"/>
  <c r="A1547" i="21"/>
  <c r="A1546" i="21"/>
  <c r="A1545" i="21"/>
  <c r="A1544" i="21"/>
  <c r="A1543" i="21"/>
  <c r="A1542" i="21"/>
  <c r="A1541" i="21"/>
  <c r="A1540" i="21"/>
  <c r="A1539" i="21"/>
  <c r="A1538" i="21"/>
  <c r="A1537" i="21"/>
  <c r="A1536" i="21"/>
  <c r="A1535" i="21"/>
  <c r="A1534" i="21"/>
  <c r="A1533" i="21"/>
  <c r="A1532" i="21"/>
  <c r="A1531" i="21"/>
  <c r="A1530" i="21"/>
  <c r="A1529" i="21"/>
  <c r="A1528" i="21"/>
  <c r="A1527" i="21"/>
  <c r="A1526" i="21"/>
  <c r="A1525" i="21"/>
  <c r="A1524" i="21"/>
  <c r="A1523" i="21"/>
  <c r="A1522" i="21"/>
  <c r="A1521" i="21"/>
  <c r="A1520" i="21"/>
  <c r="A1519" i="21"/>
  <c r="A1518" i="21"/>
  <c r="A1517" i="21"/>
  <c r="A1516" i="21"/>
  <c r="A1515" i="21"/>
  <c r="A1514" i="21"/>
  <c r="A1513" i="21"/>
  <c r="A1512" i="21"/>
  <c r="A1511" i="21"/>
  <c r="A1510" i="21"/>
  <c r="A1509" i="21"/>
  <c r="A1508" i="21"/>
  <c r="A1507" i="21"/>
  <c r="A1506" i="21"/>
  <c r="A1505" i="21"/>
  <c r="A1504" i="21"/>
  <c r="A1503" i="21"/>
  <c r="A1502" i="21"/>
  <c r="A1501" i="21"/>
  <c r="A1500" i="21"/>
  <c r="A1499" i="21"/>
  <c r="A1498" i="21"/>
  <c r="A1497" i="21"/>
  <c r="A1496" i="21"/>
  <c r="A1495" i="21"/>
  <c r="A1494" i="21"/>
  <c r="A1493" i="21"/>
  <c r="A1492" i="21"/>
  <c r="A1491" i="21"/>
  <c r="A1490" i="21"/>
  <c r="A1489" i="21"/>
  <c r="A1488" i="21"/>
  <c r="A1487" i="21"/>
  <c r="A1486" i="21"/>
  <c r="A1485" i="21"/>
  <c r="A1484" i="21"/>
  <c r="A1483" i="21"/>
  <c r="A1482" i="21"/>
  <c r="A1481" i="21"/>
  <c r="A1480" i="21"/>
  <c r="A1479" i="21"/>
  <c r="A1478" i="21"/>
  <c r="A1477" i="21"/>
  <c r="A1476" i="21"/>
  <c r="A1475" i="21"/>
  <c r="A1474" i="21"/>
  <c r="A1473" i="21"/>
  <c r="A1472" i="21"/>
  <c r="A1471" i="21"/>
  <c r="A1470" i="21"/>
  <c r="A1469" i="21"/>
  <c r="A1468" i="21"/>
  <c r="A1467" i="21"/>
  <c r="A1466" i="21"/>
  <c r="A1465" i="21"/>
  <c r="A1464" i="21"/>
  <c r="A1463" i="21"/>
  <c r="A1462" i="21"/>
  <c r="A1461" i="21"/>
  <c r="A1460" i="21"/>
  <c r="A1459" i="21"/>
  <c r="A1458" i="21"/>
  <c r="A1457" i="21"/>
  <c r="A1456" i="21"/>
  <c r="A1455" i="21"/>
  <c r="A1454" i="21"/>
  <c r="A1453" i="21"/>
  <c r="A1452" i="21"/>
  <c r="A1451" i="21"/>
  <c r="A1450" i="21"/>
  <c r="A1449" i="21"/>
  <c r="A1448" i="21"/>
  <c r="A1447" i="21"/>
  <c r="A1446" i="21"/>
  <c r="A1445" i="21"/>
  <c r="A1444" i="21"/>
  <c r="A1443" i="21"/>
  <c r="A1442" i="21"/>
  <c r="A1441" i="21"/>
  <c r="A1440" i="21"/>
  <c r="A1439" i="21"/>
  <c r="A1438" i="21"/>
  <c r="A1437" i="21"/>
  <c r="A1436" i="21"/>
  <c r="A1435" i="21"/>
  <c r="A1434" i="21"/>
  <c r="A1433" i="21"/>
  <c r="A1432" i="21"/>
  <c r="A1431" i="21"/>
  <c r="A1430" i="21"/>
  <c r="A1429" i="21"/>
  <c r="A1428" i="21"/>
  <c r="A1427" i="21"/>
  <c r="A1426" i="21"/>
  <c r="A1425" i="21"/>
  <c r="A1424" i="21"/>
  <c r="A1423" i="21"/>
  <c r="A1422" i="21"/>
  <c r="A1421" i="21"/>
  <c r="A1420" i="21"/>
  <c r="A1419" i="21"/>
  <c r="A1418" i="21"/>
  <c r="A1417" i="21"/>
  <c r="A1416" i="21"/>
  <c r="A1415" i="21"/>
  <c r="A1414" i="21"/>
  <c r="A1413" i="21"/>
  <c r="A1412" i="21"/>
  <c r="A1411" i="21"/>
  <c r="A1410" i="21"/>
  <c r="A1409" i="21"/>
  <c r="A1408" i="21"/>
  <c r="A1407" i="21"/>
  <c r="A1406" i="21"/>
  <c r="A1405" i="21"/>
  <c r="A1404" i="21"/>
  <c r="A1403" i="21"/>
  <c r="A1402" i="21"/>
  <c r="A1401" i="21"/>
  <c r="A1400" i="21"/>
  <c r="A1399" i="21"/>
  <c r="A1398" i="21"/>
  <c r="A1397" i="21"/>
  <c r="A1396" i="21"/>
  <c r="A1395" i="21"/>
  <c r="A1394" i="21"/>
  <c r="A1393" i="21"/>
  <c r="A1392" i="21"/>
  <c r="A1391" i="21"/>
  <c r="A1390" i="21"/>
  <c r="A1389" i="21"/>
  <c r="A1388" i="21"/>
  <c r="A1387" i="21"/>
  <c r="A1386" i="21"/>
  <c r="A1385" i="21"/>
  <c r="A1384" i="21"/>
  <c r="A1383" i="21"/>
  <c r="A1382" i="21"/>
  <c r="A1381" i="21"/>
  <c r="A1380" i="21"/>
  <c r="A1379" i="21"/>
  <c r="A1378" i="21"/>
  <c r="A1377" i="21"/>
  <c r="A1376" i="21"/>
  <c r="A1375" i="21"/>
  <c r="A1374" i="21"/>
  <c r="A1373" i="21"/>
  <c r="A1372" i="21"/>
  <c r="A1371" i="21"/>
  <c r="A1370" i="21"/>
  <c r="A1369" i="21"/>
  <c r="A1368" i="21"/>
  <c r="A1367" i="21"/>
  <c r="A1366" i="21"/>
  <c r="A1365" i="21"/>
  <c r="A1364" i="21"/>
  <c r="A1363" i="21"/>
  <c r="A1362" i="21"/>
  <c r="A1361" i="21"/>
  <c r="A1360" i="21"/>
  <c r="A1359" i="21"/>
  <c r="A1358" i="21"/>
  <c r="A1357" i="21"/>
  <c r="A1356" i="21"/>
  <c r="A1355" i="21"/>
  <c r="A1354" i="21"/>
  <c r="A1353" i="21"/>
  <c r="A1352" i="21"/>
  <c r="A1351" i="21"/>
  <c r="A1350" i="21"/>
  <c r="A1349" i="21"/>
  <c r="A1348" i="21"/>
  <c r="A1347" i="21"/>
  <c r="A1346" i="21"/>
  <c r="A1345" i="21"/>
  <c r="A1344" i="21"/>
  <c r="A1343" i="21"/>
  <c r="A1342" i="21"/>
  <c r="A1341" i="21"/>
  <c r="A1340" i="21"/>
  <c r="A1339" i="21"/>
  <c r="A1338" i="21"/>
  <c r="A1337" i="21"/>
  <c r="A1336" i="21"/>
  <c r="A1335" i="21"/>
  <c r="A1334" i="21"/>
  <c r="A1333" i="21"/>
  <c r="A1332" i="21"/>
  <c r="A1331" i="21"/>
  <c r="A1330" i="21"/>
  <c r="A1329" i="21"/>
  <c r="A1328" i="21"/>
  <c r="A1327" i="21"/>
  <c r="A1326" i="21"/>
  <c r="A1325" i="21"/>
  <c r="A1324" i="21"/>
  <c r="A1323" i="21"/>
  <c r="A1322" i="21"/>
  <c r="A1321" i="21"/>
  <c r="A1320" i="21"/>
  <c r="A1319" i="21"/>
  <c r="A1318" i="21"/>
  <c r="A1317" i="21"/>
  <c r="A1316" i="21"/>
  <c r="A1315" i="21"/>
  <c r="A1314" i="21"/>
  <c r="A1313" i="21"/>
  <c r="A1312" i="21"/>
  <c r="A1311" i="21"/>
  <c r="A1310" i="21"/>
  <c r="A1309" i="21"/>
  <c r="A1308" i="21"/>
  <c r="A1307" i="21"/>
  <c r="A1306" i="21"/>
  <c r="A1305" i="21"/>
  <c r="A1304" i="21"/>
  <c r="A1303" i="21"/>
  <c r="A1302" i="21"/>
  <c r="A1301" i="21"/>
  <c r="A1300" i="21"/>
  <c r="A1299" i="21"/>
  <c r="A1298" i="21"/>
  <c r="A1297" i="21"/>
  <c r="A1296" i="21"/>
  <c r="A1295" i="21"/>
  <c r="A1294" i="21"/>
  <c r="A1293" i="21"/>
  <c r="A1292" i="21"/>
  <c r="A1291" i="21"/>
  <c r="A1290" i="21"/>
  <c r="A1289" i="21"/>
  <c r="A1288" i="21"/>
  <c r="A1287" i="21"/>
  <c r="A1286" i="21"/>
  <c r="A1285" i="21"/>
  <c r="A1284" i="21"/>
  <c r="A1283" i="21"/>
  <c r="A1282" i="21"/>
  <c r="A1281" i="21"/>
  <c r="A1280" i="21"/>
  <c r="A1279" i="21"/>
  <c r="A1278" i="21"/>
  <c r="A1277" i="21"/>
  <c r="A1276" i="21"/>
  <c r="A1275" i="21"/>
  <c r="A1274" i="21"/>
  <c r="A1273" i="21"/>
  <c r="A1272" i="21"/>
  <c r="A1271" i="21"/>
  <c r="A1270" i="21"/>
  <c r="A1269" i="21"/>
  <c r="A1268" i="21"/>
  <c r="A1267" i="21"/>
  <c r="A1266" i="21"/>
  <c r="A1265" i="21"/>
  <c r="A1264" i="21"/>
  <c r="A1263" i="21"/>
  <c r="A1262" i="21"/>
  <c r="A1261" i="21"/>
  <c r="A1260" i="21"/>
  <c r="A1259" i="21"/>
  <c r="A1258" i="21"/>
  <c r="A1257" i="21"/>
  <c r="A1256" i="21"/>
  <c r="A1255" i="21"/>
  <c r="A1254" i="21"/>
  <c r="A1253" i="21"/>
  <c r="A1252" i="21"/>
  <c r="A1251" i="21"/>
  <c r="A1250" i="21"/>
  <c r="A1249" i="21"/>
  <c r="A1248" i="21"/>
  <c r="A1247" i="21"/>
  <c r="A1246" i="21"/>
  <c r="A1245" i="21"/>
  <c r="A1244" i="21"/>
  <c r="A1243" i="21"/>
  <c r="A1242" i="21"/>
  <c r="A1241" i="21"/>
  <c r="A1240" i="21"/>
  <c r="A1239" i="21"/>
  <c r="A1238" i="21"/>
  <c r="A1237" i="21"/>
  <c r="A1236" i="21"/>
  <c r="A1235" i="21"/>
  <c r="A1234" i="21"/>
  <c r="A1233" i="21"/>
  <c r="A1232" i="21"/>
  <c r="A1231" i="21"/>
  <c r="A1230" i="21"/>
  <c r="A1229" i="21"/>
  <c r="A1228" i="21"/>
  <c r="A1227" i="21"/>
  <c r="A1226" i="21"/>
  <c r="A1225" i="21"/>
  <c r="A1224" i="21"/>
  <c r="A1223" i="21"/>
  <c r="A1222" i="21"/>
  <c r="A1221" i="21"/>
  <c r="A1220" i="21"/>
  <c r="A1219" i="21"/>
  <c r="A1218" i="21"/>
  <c r="A1217" i="21"/>
  <c r="A1216" i="21"/>
  <c r="A1215" i="21"/>
  <c r="A1214" i="21"/>
  <c r="A1213" i="21"/>
  <c r="A1212" i="21"/>
  <c r="A1211" i="21"/>
  <c r="A1210" i="21"/>
  <c r="A1209" i="21"/>
  <c r="A1208" i="21"/>
  <c r="A1207" i="21"/>
  <c r="A1206" i="21"/>
  <c r="A1205" i="21"/>
  <c r="A1204" i="21"/>
  <c r="A1203" i="21"/>
  <c r="A1202" i="21"/>
  <c r="A1201" i="21"/>
  <c r="A1200" i="21"/>
  <c r="A1199" i="21"/>
  <c r="A1198" i="21"/>
  <c r="A1197" i="21"/>
  <c r="A1196" i="21"/>
  <c r="A1195" i="21"/>
  <c r="A1194" i="21"/>
  <c r="A1193" i="21"/>
  <c r="A1192" i="21"/>
  <c r="A1191" i="21"/>
  <c r="A1190" i="21"/>
  <c r="A1189" i="21"/>
  <c r="A1188" i="21"/>
  <c r="A1187" i="21"/>
  <c r="A1186" i="21"/>
  <c r="A1185" i="21"/>
  <c r="A1184" i="21"/>
  <c r="A1183" i="21"/>
  <c r="A1182" i="21"/>
  <c r="A1181" i="21"/>
  <c r="A1180" i="21"/>
  <c r="A1179" i="21"/>
  <c r="A1178" i="21"/>
  <c r="A1177" i="21"/>
  <c r="A1176" i="21"/>
  <c r="A1175" i="21"/>
  <c r="A1174" i="21"/>
  <c r="A1173" i="21"/>
  <c r="A1172" i="21"/>
  <c r="A1171" i="21"/>
  <c r="A1170" i="21"/>
  <c r="A1169" i="21"/>
  <c r="A1168" i="21"/>
  <c r="A1167" i="21"/>
  <c r="A1166" i="21"/>
  <c r="A1165" i="21"/>
  <c r="A1164" i="21"/>
  <c r="A1163" i="21"/>
  <c r="A1162" i="21"/>
  <c r="A1161" i="21"/>
  <c r="A1160" i="21"/>
  <c r="A1159" i="21"/>
  <c r="A1158" i="21"/>
  <c r="A1157" i="21"/>
  <c r="A1156" i="21"/>
  <c r="A1155" i="21"/>
  <c r="A1154" i="21"/>
  <c r="A1153" i="21"/>
  <c r="A1152" i="21"/>
  <c r="A1151" i="21"/>
  <c r="A1150" i="21"/>
  <c r="A1149" i="21"/>
  <c r="A1148" i="21"/>
  <c r="A1147" i="21"/>
  <c r="A1146" i="21"/>
  <c r="A1145" i="21"/>
  <c r="A1144" i="21"/>
  <c r="A1143" i="21"/>
  <c r="A1142" i="21"/>
  <c r="A1141" i="21"/>
  <c r="A1140" i="21"/>
  <c r="A1139" i="21"/>
  <c r="A1138" i="21"/>
  <c r="A1137" i="21"/>
  <c r="A1136" i="21"/>
  <c r="A1135" i="21"/>
  <c r="A1134" i="21"/>
  <c r="A1133" i="21"/>
  <c r="A1132" i="21"/>
  <c r="A1131" i="21"/>
  <c r="A1130" i="21"/>
  <c r="A1129" i="21"/>
  <c r="A1128" i="21"/>
  <c r="A1127" i="21"/>
  <c r="A1126" i="21"/>
  <c r="A1125" i="21"/>
  <c r="A1124" i="21"/>
  <c r="A1123" i="21"/>
  <c r="A1122" i="21"/>
  <c r="A1121" i="21"/>
  <c r="A1120" i="21"/>
  <c r="A1119" i="21"/>
  <c r="A1118" i="21"/>
  <c r="A1117" i="21"/>
  <c r="A1116" i="21"/>
  <c r="A1115" i="21"/>
  <c r="A1114" i="21"/>
  <c r="A1113" i="21"/>
  <c r="A1112" i="21"/>
  <c r="A1111" i="21"/>
  <c r="A1110" i="21"/>
  <c r="A1109" i="21"/>
  <c r="A1108" i="21"/>
  <c r="A1107" i="21"/>
  <c r="A1106" i="21"/>
  <c r="A1105" i="21"/>
  <c r="A1104" i="21"/>
  <c r="A1103" i="21"/>
  <c r="A1102" i="21"/>
  <c r="A1101" i="21"/>
  <c r="A1100" i="21"/>
  <c r="A1099" i="21"/>
  <c r="A1098" i="21"/>
  <c r="A1097" i="21"/>
  <c r="A1096" i="21"/>
  <c r="A1095" i="21"/>
  <c r="A1094" i="21"/>
  <c r="A1093" i="21"/>
  <c r="A1092" i="21"/>
  <c r="A1091" i="21"/>
  <c r="A1090" i="21"/>
  <c r="A1089" i="21"/>
  <c r="A1088" i="21"/>
  <c r="A1087" i="21"/>
  <c r="A1086" i="21"/>
  <c r="A1085" i="21"/>
  <c r="A1084" i="21"/>
  <c r="A1083" i="21"/>
  <c r="A1082" i="21"/>
  <c r="A1081" i="21"/>
  <c r="A1080" i="21"/>
  <c r="A1079" i="21"/>
  <c r="A1078" i="21"/>
  <c r="A1077" i="21"/>
  <c r="A1076" i="21"/>
  <c r="A1075" i="21"/>
  <c r="A1074" i="21"/>
  <c r="A1073" i="21"/>
  <c r="A1072" i="21"/>
  <c r="A1071" i="21"/>
  <c r="A1070" i="21"/>
  <c r="A1069" i="21"/>
  <c r="A1068" i="21"/>
  <c r="A1067" i="21"/>
  <c r="A1066" i="21"/>
  <c r="A1065" i="21"/>
  <c r="A1064" i="21"/>
  <c r="A1063" i="21"/>
  <c r="A1062" i="21"/>
  <c r="A1061" i="21"/>
  <c r="A1060" i="21"/>
  <c r="A1059" i="21"/>
  <c r="A1058" i="21"/>
  <c r="A1057" i="21"/>
  <c r="A1056" i="21"/>
  <c r="A1055" i="21"/>
  <c r="A1054" i="21"/>
  <c r="A1053" i="21"/>
  <c r="A1052" i="21"/>
  <c r="A1051" i="21"/>
  <c r="A1050" i="21"/>
  <c r="A1049" i="21"/>
  <c r="A1048" i="21"/>
  <c r="A1047" i="21"/>
  <c r="A1046" i="21"/>
  <c r="A1045" i="21"/>
  <c r="A1044" i="21"/>
  <c r="A1043" i="21"/>
  <c r="A1042" i="21"/>
  <c r="A1041" i="21"/>
  <c r="A1040" i="21"/>
  <c r="A1039" i="21"/>
  <c r="A1038" i="21"/>
  <c r="A1037" i="21"/>
  <c r="A1036" i="21"/>
  <c r="A1035" i="21"/>
  <c r="A1034" i="21"/>
  <c r="A1033" i="21"/>
  <c r="A1032" i="21"/>
  <c r="A1031" i="21"/>
  <c r="A1030" i="21"/>
  <c r="A1029" i="21"/>
  <c r="A1028" i="21"/>
  <c r="A1027" i="21"/>
  <c r="A1026" i="21"/>
  <c r="A1025" i="21"/>
  <c r="A1024" i="21"/>
  <c r="A1023" i="21"/>
  <c r="A1022" i="21"/>
  <c r="A1021" i="21"/>
  <c r="A1020" i="21"/>
  <c r="A1019" i="21"/>
  <c r="A1018" i="21"/>
  <c r="A1017" i="21"/>
  <c r="A1016" i="21"/>
  <c r="A1015" i="21"/>
  <c r="A1014" i="21"/>
  <c r="A1013" i="21"/>
  <c r="A1012" i="21"/>
  <c r="A1011" i="21"/>
  <c r="A1010" i="21"/>
  <c r="A1009" i="21"/>
  <c r="A1008" i="21"/>
  <c r="A1007" i="21"/>
  <c r="A1006" i="21"/>
  <c r="A1005" i="21"/>
  <c r="A1004" i="21"/>
  <c r="A1003" i="21"/>
  <c r="A1002" i="21"/>
  <c r="A1001" i="21"/>
  <c r="A1000" i="21"/>
  <c r="A999" i="21"/>
  <c r="A998" i="21"/>
  <c r="A997" i="21"/>
  <c r="A996" i="21"/>
  <c r="A995" i="21"/>
  <c r="A994" i="21"/>
  <c r="A993" i="21"/>
  <c r="A992" i="21"/>
  <c r="A991" i="21"/>
  <c r="A990" i="21"/>
  <c r="A989" i="21"/>
  <c r="A988" i="21"/>
  <c r="A987" i="21"/>
  <c r="A986" i="21"/>
  <c r="A985" i="21"/>
  <c r="A984" i="21"/>
  <c r="A983" i="21"/>
  <c r="A982" i="21"/>
  <c r="A981" i="21"/>
  <c r="A980" i="21"/>
  <c r="A979" i="21"/>
  <c r="A978" i="21"/>
  <c r="A977" i="21"/>
  <c r="A976" i="21"/>
  <c r="A975" i="21"/>
  <c r="A974" i="21"/>
  <c r="A973" i="21"/>
  <c r="A972" i="21"/>
  <c r="A971" i="21"/>
  <c r="A970" i="21"/>
  <c r="A969" i="21"/>
  <c r="A968" i="21"/>
  <c r="A967" i="21"/>
  <c r="A966" i="21"/>
  <c r="A965" i="21"/>
  <c r="A964" i="21"/>
  <c r="A963" i="21"/>
  <c r="A962" i="21"/>
  <c r="A961" i="21"/>
  <c r="A960" i="21"/>
  <c r="A959" i="21"/>
  <c r="A958" i="21"/>
  <c r="A957" i="21"/>
  <c r="A956" i="21"/>
  <c r="A955" i="21"/>
  <c r="A954" i="21"/>
  <c r="A953" i="21"/>
  <c r="A952" i="21"/>
  <c r="A951" i="21"/>
  <c r="A950" i="21"/>
  <c r="A949" i="21"/>
  <c r="A948" i="21"/>
  <c r="A947" i="21"/>
  <c r="A946" i="21"/>
  <c r="A945" i="21"/>
  <c r="A944" i="21"/>
  <c r="A943" i="21"/>
  <c r="A942" i="21"/>
  <c r="A941" i="21"/>
  <c r="A940" i="21"/>
  <c r="A939" i="21"/>
  <c r="A938" i="21"/>
  <c r="A937" i="21"/>
  <c r="A936" i="21"/>
  <c r="A935" i="21"/>
  <c r="A934" i="21"/>
  <c r="A933" i="21"/>
  <c r="A932" i="21"/>
  <c r="A931" i="21"/>
  <c r="A930" i="21"/>
  <c r="A929" i="21"/>
  <c r="A928" i="21"/>
  <c r="A927" i="21"/>
  <c r="A926" i="21"/>
  <c r="A925" i="21"/>
  <c r="A924" i="21"/>
  <c r="A923" i="21"/>
  <c r="A922" i="21"/>
  <c r="A921" i="21"/>
  <c r="A920" i="21"/>
  <c r="A919" i="21"/>
  <c r="A918" i="21"/>
  <c r="A917" i="21"/>
  <c r="A916" i="21"/>
  <c r="A915" i="21"/>
  <c r="A914" i="21"/>
  <c r="A913" i="21"/>
  <c r="A912" i="21"/>
  <c r="A911" i="21"/>
  <c r="A910" i="21"/>
  <c r="A909" i="21"/>
  <c r="A908" i="21"/>
  <c r="A907" i="21"/>
  <c r="A906" i="21"/>
  <c r="A905" i="21"/>
  <c r="A904" i="21"/>
  <c r="A903" i="21"/>
  <c r="A902" i="21"/>
  <c r="A901" i="21"/>
  <c r="A900" i="21"/>
  <c r="A899" i="21"/>
  <c r="A898" i="21"/>
  <c r="A897" i="21"/>
  <c r="A896" i="21"/>
  <c r="A895" i="21"/>
  <c r="A894" i="21"/>
  <c r="A893" i="21"/>
  <c r="A892" i="21"/>
  <c r="A891" i="21"/>
  <c r="A890" i="21"/>
  <c r="A889" i="21"/>
  <c r="A888" i="21"/>
  <c r="A887" i="21"/>
  <c r="A886" i="21"/>
  <c r="A885" i="21"/>
  <c r="A884" i="21"/>
  <c r="A883" i="21"/>
  <c r="A882" i="21"/>
  <c r="A881" i="21"/>
  <c r="A880" i="21"/>
  <c r="A879" i="21"/>
  <c r="A878" i="21"/>
  <c r="A877" i="21"/>
  <c r="A876" i="21"/>
  <c r="A875" i="21"/>
  <c r="A874" i="21"/>
  <c r="A873" i="21"/>
  <c r="A872" i="21"/>
  <c r="A871" i="21"/>
  <c r="A870" i="21"/>
  <c r="A869" i="21"/>
  <c r="A868" i="21"/>
  <c r="A867" i="21"/>
  <c r="A866" i="21"/>
  <c r="A865" i="21"/>
  <c r="A864" i="21"/>
  <c r="A863" i="21"/>
  <c r="A862" i="21"/>
  <c r="A861" i="21"/>
  <c r="A860" i="21"/>
  <c r="A859" i="21"/>
  <c r="A858" i="21"/>
  <c r="A857" i="21"/>
  <c r="A856" i="21"/>
  <c r="A855" i="21"/>
  <c r="A854" i="21"/>
  <c r="A853" i="21"/>
  <c r="A852" i="21"/>
  <c r="A851" i="21"/>
  <c r="A850" i="21"/>
  <c r="A849" i="21"/>
  <c r="A848" i="21"/>
  <c r="A847" i="21"/>
  <c r="A846" i="21"/>
  <c r="A845" i="21"/>
  <c r="A844" i="21"/>
  <c r="A843" i="21"/>
  <c r="A842" i="21"/>
  <c r="A841" i="21"/>
  <c r="A840" i="21"/>
  <c r="A839" i="21"/>
  <c r="A838" i="21"/>
  <c r="A837" i="21"/>
  <c r="A836" i="21"/>
  <c r="A835" i="21"/>
  <c r="A834" i="21"/>
  <c r="A833" i="21"/>
  <c r="A832" i="21"/>
  <c r="A831" i="21"/>
  <c r="A830" i="21"/>
  <c r="A829" i="21"/>
  <c r="A828" i="21"/>
  <c r="A827" i="21"/>
  <c r="A826" i="21"/>
  <c r="A825" i="21"/>
  <c r="A824" i="21"/>
  <c r="A823" i="21"/>
  <c r="A822" i="21"/>
  <c r="A821" i="21"/>
  <c r="A820" i="21"/>
  <c r="A819" i="21"/>
  <c r="A818" i="21"/>
  <c r="A817" i="21"/>
  <c r="A816" i="21"/>
  <c r="A815" i="21"/>
  <c r="A814" i="21"/>
  <c r="A813" i="21"/>
  <c r="A812" i="21"/>
  <c r="A811" i="21"/>
  <c r="A810" i="21"/>
  <c r="A809" i="21"/>
  <c r="A808" i="21"/>
  <c r="A807" i="21"/>
  <c r="A806" i="21"/>
  <c r="A805" i="21"/>
  <c r="A804" i="21"/>
  <c r="A803" i="21"/>
  <c r="A802" i="21"/>
  <c r="A801" i="21"/>
  <c r="A800" i="21"/>
  <c r="A799" i="21"/>
  <c r="A798" i="21"/>
  <c r="A797" i="21"/>
  <c r="A796" i="21"/>
  <c r="A795" i="21"/>
  <c r="A794" i="21"/>
  <c r="A793" i="21"/>
  <c r="A792" i="21"/>
  <c r="A791" i="21"/>
  <c r="A790" i="21"/>
  <c r="A789" i="21"/>
  <c r="A788" i="21"/>
  <c r="A787" i="21"/>
  <c r="A786" i="21"/>
  <c r="A785" i="21"/>
  <c r="A784" i="21"/>
  <c r="A783" i="21"/>
  <c r="A782" i="21"/>
  <c r="A781" i="21"/>
  <c r="A780" i="21"/>
  <c r="A779" i="21"/>
  <c r="A778" i="21"/>
  <c r="A777" i="21"/>
  <c r="A776" i="21"/>
  <c r="A775" i="21"/>
  <c r="A774" i="21"/>
  <c r="A773" i="21"/>
  <c r="A772" i="21"/>
  <c r="A771" i="21"/>
  <c r="A770" i="21"/>
  <c r="A769" i="21"/>
  <c r="A768" i="21"/>
  <c r="A767" i="21"/>
  <c r="A766" i="21"/>
  <c r="A765" i="21"/>
  <c r="A764" i="21"/>
  <c r="A763" i="21"/>
  <c r="A762" i="21"/>
  <c r="A761" i="21"/>
  <c r="A760" i="21"/>
  <c r="A759" i="21"/>
  <c r="A758" i="21"/>
  <c r="A757" i="21"/>
  <c r="A756" i="21"/>
  <c r="A755" i="21"/>
  <c r="A754" i="21"/>
  <c r="A753" i="21"/>
  <c r="A752" i="21"/>
  <c r="A751" i="21"/>
  <c r="A750" i="21"/>
  <c r="A749" i="21"/>
  <c r="A748" i="21"/>
  <c r="A747" i="21"/>
  <c r="A746" i="21"/>
  <c r="A745" i="21"/>
  <c r="A744" i="21"/>
  <c r="A743" i="21"/>
  <c r="A742" i="21"/>
  <c r="A741" i="21"/>
  <c r="A740" i="21"/>
  <c r="A739" i="21"/>
  <c r="A738" i="21"/>
  <c r="A737" i="21"/>
  <c r="A736" i="21"/>
  <c r="A735" i="21"/>
  <c r="A734" i="21"/>
  <c r="A733" i="21"/>
  <c r="A732" i="21"/>
  <c r="A731" i="21"/>
  <c r="A730" i="21"/>
  <c r="A729" i="21"/>
  <c r="A728" i="21"/>
  <c r="A727" i="21"/>
  <c r="A726" i="21"/>
  <c r="A725" i="21"/>
  <c r="A724" i="21"/>
  <c r="A723" i="21"/>
  <c r="A722" i="21"/>
  <c r="A721" i="21"/>
  <c r="A720" i="21"/>
  <c r="A719" i="21"/>
  <c r="A718" i="21"/>
  <c r="A717" i="21"/>
  <c r="A716" i="21"/>
  <c r="A715" i="21"/>
  <c r="A714" i="21"/>
  <c r="A713" i="21"/>
  <c r="A712" i="21"/>
  <c r="A711" i="21"/>
  <c r="A710" i="21"/>
  <c r="A709" i="21"/>
  <c r="A708" i="21"/>
  <c r="A707" i="21"/>
  <c r="A706" i="21"/>
  <c r="A705" i="21"/>
  <c r="A704" i="21"/>
  <c r="A703" i="21"/>
  <c r="A702" i="21"/>
  <c r="A701" i="21"/>
  <c r="A700" i="21"/>
  <c r="A699" i="21"/>
  <c r="A698" i="21"/>
  <c r="A697" i="21"/>
  <c r="A696" i="21"/>
  <c r="A695" i="21"/>
  <c r="A694" i="21"/>
  <c r="A693" i="21"/>
  <c r="A692" i="21"/>
  <c r="A691" i="21"/>
  <c r="A690" i="21"/>
  <c r="A689" i="21"/>
  <c r="A688" i="21"/>
  <c r="A687" i="21"/>
  <c r="A686" i="21"/>
  <c r="A685" i="21"/>
  <c r="A684" i="21"/>
  <c r="A683" i="21"/>
  <c r="A682" i="21"/>
  <c r="A681" i="21"/>
  <c r="A680" i="21"/>
  <c r="A679" i="21"/>
  <c r="A678" i="21"/>
  <c r="A677" i="21"/>
  <c r="A676" i="21"/>
  <c r="A675" i="21"/>
  <c r="A674" i="21"/>
  <c r="A673" i="21"/>
  <c r="A672" i="21"/>
  <c r="A671" i="21"/>
  <c r="A670" i="21"/>
  <c r="A669" i="21"/>
  <c r="A668" i="21"/>
  <c r="A667" i="21"/>
  <c r="A666" i="21"/>
  <c r="A665" i="21"/>
  <c r="A664" i="21"/>
  <c r="A663" i="21"/>
  <c r="A662" i="21"/>
  <c r="A661" i="21"/>
  <c r="A660" i="21"/>
  <c r="A659" i="21"/>
  <c r="A658" i="21"/>
  <c r="A657" i="21"/>
  <c r="A656" i="21"/>
  <c r="A655" i="21"/>
  <c r="A654" i="21"/>
  <c r="A653" i="21"/>
  <c r="A652" i="21"/>
  <c r="A651" i="21"/>
  <c r="A650" i="21"/>
  <c r="A649" i="21"/>
  <c r="A648" i="21"/>
  <c r="A647" i="21"/>
  <c r="A646" i="21"/>
  <c r="A645" i="21"/>
  <c r="A644" i="21"/>
  <c r="A643" i="21"/>
  <c r="A642" i="21"/>
  <c r="A641" i="21"/>
  <c r="A640" i="21"/>
  <c r="A639" i="21"/>
  <c r="A638" i="21"/>
  <c r="A637" i="21"/>
  <c r="A636" i="21"/>
  <c r="A635" i="21"/>
  <c r="A634" i="21"/>
  <c r="A633" i="21"/>
  <c r="A632" i="21"/>
  <c r="A631" i="21"/>
  <c r="A630" i="21"/>
  <c r="A629" i="21"/>
  <c r="A628" i="21"/>
  <c r="A627" i="21"/>
  <c r="A626" i="21"/>
  <c r="A625" i="21"/>
  <c r="A624" i="21"/>
  <c r="A623" i="21"/>
  <c r="A622" i="21"/>
  <c r="A621" i="21"/>
  <c r="A620" i="21"/>
  <c r="A619" i="21"/>
  <c r="A618" i="21"/>
  <c r="A617" i="21"/>
  <c r="A616" i="21"/>
  <c r="A615" i="21"/>
  <c r="A614" i="21"/>
  <c r="A613" i="21"/>
  <c r="A612" i="21"/>
  <c r="A611" i="21"/>
  <c r="A610" i="21"/>
  <c r="A609" i="21"/>
  <c r="A608" i="21"/>
  <c r="A607" i="21"/>
  <c r="A606" i="21"/>
  <c r="A605" i="21"/>
  <c r="A604" i="21"/>
  <c r="A603" i="21"/>
  <c r="A602" i="21"/>
  <c r="A601" i="21"/>
  <c r="A600" i="21"/>
  <c r="A599" i="21"/>
  <c r="A598" i="21"/>
  <c r="A597" i="21"/>
  <c r="A596" i="21"/>
  <c r="A595" i="21"/>
  <c r="A594" i="21"/>
  <c r="A593" i="21"/>
  <c r="A592" i="21"/>
  <c r="A591" i="21"/>
  <c r="A590" i="21"/>
  <c r="A589" i="21"/>
  <c r="A588" i="21"/>
  <c r="A587" i="21"/>
  <c r="A586" i="21"/>
  <c r="A585" i="21"/>
  <c r="A584" i="21"/>
  <c r="A583" i="21"/>
  <c r="A582" i="21"/>
  <c r="A581" i="21"/>
  <c r="A580" i="21"/>
  <c r="A579" i="21"/>
  <c r="A578" i="21"/>
  <c r="A577" i="21"/>
  <c r="A576" i="21"/>
  <c r="A575" i="21"/>
  <c r="A574" i="21"/>
  <c r="A573" i="21"/>
  <c r="A572" i="21"/>
  <c r="A571" i="21"/>
  <c r="A570" i="21"/>
  <c r="A569" i="21"/>
  <c r="A568" i="21"/>
  <c r="A567" i="21"/>
  <c r="A566" i="21"/>
  <c r="A565" i="21"/>
  <c r="A564" i="21"/>
  <c r="A563" i="21"/>
  <c r="A562" i="21"/>
  <c r="A561" i="21"/>
  <c r="A560" i="21"/>
  <c r="A559" i="21"/>
  <c r="A558" i="21"/>
  <c r="A557" i="21"/>
  <c r="A556" i="21"/>
  <c r="A555" i="21"/>
  <c r="A554" i="21"/>
  <c r="A553" i="21"/>
  <c r="A552" i="21"/>
  <c r="A551" i="21"/>
  <c r="A550" i="21"/>
  <c r="A549" i="21"/>
  <c r="A548" i="21"/>
  <c r="A547" i="21"/>
  <c r="A546" i="21"/>
  <c r="A545" i="21"/>
  <c r="A544" i="21"/>
  <c r="A543" i="21"/>
  <c r="A542" i="21"/>
  <c r="A541" i="21"/>
  <c r="A540" i="21"/>
  <c r="A539" i="21"/>
  <c r="A538" i="21"/>
  <c r="A537" i="21"/>
  <c r="A536" i="21"/>
  <c r="A535" i="21"/>
  <c r="A534" i="21"/>
  <c r="A533" i="21"/>
  <c r="A532" i="21"/>
  <c r="A531" i="21"/>
  <c r="A530" i="21"/>
  <c r="A529" i="21"/>
  <c r="A528" i="21"/>
  <c r="A527" i="21"/>
  <c r="A526" i="21"/>
  <c r="A525" i="21"/>
  <c r="A524" i="21"/>
  <c r="A523" i="21"/>
  <c r="A522" i="21"/>
  <c r="A521" i="21"/>
  <c r="A520" i="21"/>
  <c r="A519" i="21"/>
  <c r="A518" i="21"/>
  <c r="A517" i="21"/>
  <c r="A516" i="21"/>
  <c r="A515" i="21"/>
  <c r="A514" i="21"/>
  <c r="A513" i="21"/>
  <c r="A512" i="21"/>
  <c r="A511" i="21"/>
  <c r="A510" i="21"/>
  <c r="A509" i="21"/>
  <c r="A508" i="21"/>
  <c r="A507" i="21"/>
  <c r="A506" i="21"/>
  <c r="A505" i="21"/>
  <c r="A504" i="21"/>
  <c r="A503" i="21"/>
  <c r="A502" i="21"/>
  <c r="A501" i="21"/>
  <c r="A500" i="21"/>
  <c r="A499" i="21"/>
  <c r="A498" i="21"/>
  <c r="A497" i="21"/>
  <c r="A496" i="21"/>
  <c r="A495" i="21"/>
  <c r="A494" i="21"/>
  <c r="A493" i="21"/>
  <c r="A492" i="21"/>
  <c r="A491" i="21"/>
  <c r="A490" i="21"/>
  <c r="A489" i="21"/>
  <c r="A488" i="21"/>
  <c r="A487" i="21"/>
  <c r="A486" i="21"/>
  <c r="A485" i="21"/>
  <c r="A484" i="21"/>
  <c r="A483" i="21"/>
  <c r="A482" i="21"/>
  <c r="A481" i="21"/>
  <c r="A480" i="21"/>
  <c r="A479" i="21"/>
  <c r="A478" i="21"/>
  <c r="A477" i="21"/>
  <c r="A476" i="21"/>
  <c r="A475" i="21"/>
  <c r="A474" i="21"/>
  <c r="A473" i="21"/>
  <c r="A472" i="21"/>
  <c r="A471" i="21"/>
  <c r="A470" i="21"/>
  <c r="A469" i="21"/>
  <c r="A468" i="21"/>
  <c r="A467" i="21"/>
  <c r="A466" i="21"/>
  <c r="A465" i="21"/>
  <c r="A464" i="21"/>
  <c r="A463" i="21"/>
  <c r="A462" i="21"/>
  <c r="A461" i="21"/>
  <c r="A460" i="21"/>
  <c r="A459" i="21"/>
  <c r="A458" i="21"/>
  <c r="A457" i="21"/>
  <c r="A456" i="21"/>
  <c r="A455" i="21"/>
  <c r="A454" i="21"/>
  <c r="A453" i="21"/>
  <c r="A452" i="21"/>
  <c r="A451" i="21"/>
  <c r="A450" i="21"/>
  <c r="A449" i="21"/>
  <c r="A448" i="21"/>
  <c r="A447" i="21"/>
  <c r="A446" i="21"/>
  <c r="A445" i="21"/>
  <c r="A444" i="21"/>
  <c r="A443" i="21"/>
  <c r="A442" i="21"/>
  <c r="A441" i="21"/>
  <c r="A440" i="21"/>
  <c r="A439" i="21"/>
  <c r="A438" i="21"/>
  <c r="A437" i="21"/>
  <c r="A436" i="21"/>
  <c r="A435" i="21"/>
  <c r="A434" i="21"/>
  <c r="A433" i="21"/>
  <c r="A432" i="21"/>
  <c r="A431" i="21"/>
  <c r="A430" i="21"/>
  <c r="A429" i="21"/>
  <c r="A428" i="21"/>
  <c r="A427" i="21"/>
  <c r="A426" i="21"/>
  <c r="A425" i="21"/>
  <c r="A424" i="21"/>
  <c r="A423" i="21"/>
  <c r="A422" i="21"/>
  <c r="A421" i="21"/>
  <c r="A420" i="21"/>
  <c r="A419" i="21"/>
  <c r="A418" i="21"/>
  <c r="A417" i="21"/>
  <c r="A416" i="21"/>
  <c r="A415" i="21"/>
  <c r="A414" i="21"/>
  <c r="A413" i="21"/>
  <c r="A412" i="21"/>
  <c r="A411" i="21"/>
  <c r="A410" i="21"/>
  <c r="A409" i="21"/>
  <c r="A408" i="21"/>
  <c r="A407" i="21"/>
  <c r="A406" i="21"/>
  <c r="A405" i="21"/>
  <c r="A404" i="21"/>
  <c r="A403" i="21"/>
  <c r="A402" i="21"/>
  <c r="A401" i="21"/>
  <c r="A400" i="21"/>
  <c r="A399" i="21"/>
  <c r="A398" i="21"/>
  <c r="A397" i="21"/>
  <c r="A396" i="21"/>
  <c r="A395" i="21"/>
  <c r="A394" i="21"/>
  <c r="A393" i="21"/>
  <c r="A392" i="21"/>
  <c r="A391" i="21"/>
  <c r="A390" i="21"/>
  <c r="A389" i="21"/>
  <c r="A388" i="21"/>
  <c r="A387" i="21"/>
  <c r="A386" i="21"/>
  <c r="A385" i="21"/>
  <c r="A384" i="21"/>
  <c r="A383" i="21"/>
  <c r="A382" i="21"/>
  <c r="A381" i="21"/>
  <c r="A380" i="21"/>
  <c r="A379" i="21"/>
  <c r="A378" i="21"/>
  <c r="A377" i="21"/>
  <c r="A376" i="21"/>
  <c r="A375" i="21"/>
  <c r="A374" i="21"/>
  <c r="A373" i="21"/>
  <c r="A372" i="21"/>
  <c r="A371" i="21"/>
  <c r="A370" i="21"/>
  <c r="A369" i="21"/>
  <c r="A368" i="21"/>
  <c r="A367" i="21"/>
  <c r="A366" i="21"/>
  <c r="A365" i="21"/>
  <c r="A364" i="21"/>
  <c r="A363" i="21"/>
  <c r="A362" i="21"/>
  <c r="A361" i="21"/>
  <c r="A360" i="21"/>
  <c r="A359" i="21"/>
  <c r="A358" i="21"/>
  <c r="A357" i="21"/>
  <c r="A356" i="21"/>
  <c r="A355" i="21"/>
  <c r="A354" i="21"/>
  <c r="A353" i="21"/>
  <c r="A352" i="21"/>
  <c r="A351" i="21"/>
  <c r="A350" i="21"/>
  <c r="A349" i="21"/>
  <c r="A348" i="21"/>
  <c r="A347" i="21"/>
  <c r="A346" i="21"/>
  <c r="A345" i="21"/>
  <c r="A344" i="21"/>
  <c r="A343" i="21"/>
  <c r="A342" i="21"/>
  <c r="A341" i="21"/>
  <c r="A340" i="21"/>
  <c r="A339" i="21"/>
  <c r="A338" i="21"/>
  <c r="A337" i="21"/>
  <c r="A336" i="21"/>
  <c r="A335" i="21"/>
  <c r="A334" i="21"/>
  <c r="A333" i="21"/>
  <c r="A332" i="21"/>
  <c r="A331" i="21"/>
  <c r="A330" i="21"/>
  <c r="A329" i="21"/>
  <c r="A328" i="21"/>
  <c r="A327" i="21"/>
  <c r="A326" i="21"/>
  <c r="A325" i="21"/>
  <c r="A324" i="21"/>
  <c r="A323" i="21"/>
  <c r="A322" i="21"/>
  <c r="A321" i="21"/>
  <c r="A320" i="21"/>
  <c r="A319" i="21"/>
  <c r="A318" i="21"/>
  <c r="A317" i="21"/>
  <c r="A316" i="21"/>
  <c r="A315" i="21"/>
  <c r="A314" i="21"/>
  <c r="A313" i="21"/>
  <c r="A312" i="21"/>
  <c r="A311" i="21"/>
  <c r="A310" i="21"/>
  <c r="A309" i="21"/>
  <c r="A308" i="21"/>
  <c r="A307" i="21"/>
  <c r="A306" i="21"/>
  <c r="A305" i="21"/>
  <c r="A304" i="21"/>
  <c r="A303" i="21"/>
  <c r="A302" i="21"/>
  <c r="A301" i="21"/>
  <c r="A300" i="21"/>
  <c r="A299" i="21"/>
  <c r="A298" i="21"/>
  <c r="A297" i="21"/>
  <c r="A296" i="21"/>
  <c r="A295" i="21"/>
  <c r="A294" i="21"/>
  <c r="A293" i="21"/>
  <c r="A292" i="21"/>
  <c r="A291" i="21"/>
  <c r="A290" i="21"/>
  <c r="A289" i="21"/>
  <c r="A288" i="21"/>
  <c r="A287" i="21"/>
  <c r="A286" i="21"/>
  <c r="A285" i="21"/>
  <c r="A284" i="21"/>
  <c r="A283" i="21"/>
  <c r="A282" i="21"/>
  <c r="A281" i="21"/>
  <c r="A280" i="21"/>
  <c r="A279" i="21"/>
  <c r="A278" i="21"/>
  <c r="A277" i="21"/>
  <c r="A276" i="21"/>
  <c r="A275" i="21"/>
  <c r="A274" i="21"/>
  <c r="A273" i="21"/>
  <c r="A272" i="21"/>
  <c r="A271" i="21"/>
  <c r="A270" i="21"/>
  <c r="A269" i="21"/>
  <c r="A268" i="21"/>
  <c r="A267" i="21"/>
  <c r="A266" i="21"/>
  <c r="A265" i="21"/>
  <c r="A264" i="21"/>
  <c r="A263" i="21"/>
  <c r="A262" i="21"/>
  <c r="A261" i="21"/>
  <c r="A260" i="21"/>
  <c r="A259" i="21"/>
  <c r="A258" i="21"/>
  <c r="A257" i="21"/>
  <c r="A256" i="21"/>
  <c r="A255" i="21"/>
  <c r="A254" i="21"/>
  <c r="A253" i="21"/>
  <c r="A252" i="21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2" i="21"/>
  <c r="D4" i="1"/>
  <c r="P37" i="1" l="1"/>
  <c r="P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H38" i="1"/>
  <c r="J38" i="1"/>
  <c r="K38" i="1"/>
  <c r="L38" i="1"/>
  <c r="M38" i="1"/>
  <c r="N38" i="1"/>
  <c r="O38" i="1"/>
  <c r="I38" i="1"/>
  <c r="P38" i="1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</calcChain>
</file>

<file path=xl/sharedStrings.xml><?xml version="1.0" encoding="utf-8"?>
<sst xmlns="http://schemas.openxmlformats.org/spreadsheetml/2006/main" count="5831" uniqueCount="2880">
  <si>
    <t xml:space="preserve"> </t>
  </si>
  <si>
    <t>Остале опште услуге</t>
  </si>
  <si>
    <t>Извор</t>
  </si>
  <si>
    <t>Опис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</si>
  <si>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</si>
  <si>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</si>
  <si>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</si>
  <si>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</si>
  <si>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</si>
  <si>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</si>
  <si>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Родитељски динар за ваннаставне активности</t>
  </si>
  <si>
    <t>Редни број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</si>
  <si>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</si>
  <si>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</si>
  <si>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</si>
  <si>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</si>
  <si>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</si>
  <si>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</si>
  <si>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</si>
  <si>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</si>
  <si>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</si>
  <si>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</si>
  <si>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</si>
  <si>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</si>
  <si>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</si>
  <si>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</si>
  <si>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</si>
  <si>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</si>
  <si>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</si>
  <si>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</si>
  <si>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</si>
  <si>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</si>
  <si>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</si>
  <si>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</si>
  <si>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</si>
  <si>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</si>
  <si>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</si>
  <si>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</si>
  <si>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</si>
  <si>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</si>
  <si>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</si>
  <si>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</si>
  <si>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</si>
  <si>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</si>
  <si>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</si>
  <si>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</si>
  <si>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</si>
  <si>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</si>
  <si>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</si>
  <si>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</si>
  <si>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</si>
  <si>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</si>
  <si>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</si>
  <si>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</si>
  <si>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</si>
  <si>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</si>
  <si>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</si>
  <si>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</si>
  <si>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</si>
  <si>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</si>
  <si>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</si>
  <si>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</si>
  <si>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</si>
  <si>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</si>
  <si>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</si>
  <si>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</si>
  <si>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</si>
  <si>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</si>
  <si>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</si>
  <si>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</si>
  <si>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</si>
  <si>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</si>
  <si>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</si>
  <si>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</si>
  <si>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</si>
  <si>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</si>
  <si>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</si>
  <si>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</si>
  <si>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</si>
  <si>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</si>
  <si>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</si>
  <si>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</si>
  <si>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</si>
  <si>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</si>
  <si>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</si>
  <si>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</si>
  <si>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</si>
  <si>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</si>
  <si>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</si>
  <si>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</si>
  <si>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</si>
  <si>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</si>
  <si>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</si>
  <si>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</si>
  <si>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</si>
  <si>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</si>
  <si>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</si>
  <si>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</si>
  <si>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</si>
  <si>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</si>
  <si>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</si>
  <si>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</si>
  <si>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</si>
  <si>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</si>
  <si>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</si>
  <si>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</si>
  <si>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</si>
  <si>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</si>
  <si>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</si>
  <si>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</si>
  <si>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</si>
  <si>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</si>
  <si>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</si>
  <si>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</si>
  <si>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</si>
  <si>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</si>
  <si>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</si>
  <si>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</si>
  <si>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</si>
  <si>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</si>
  <si>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</si>
  <si>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</si>
  <si>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</si>
  <si>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</si>
  <si>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</si>
  <si>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</si>
  <si>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</si>
  <si>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</si>
  <si>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</si>
  <si>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</si>
  <si>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</si>
  <si>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</si>
  <si>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</si>
  <si>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</si>
  <si>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</si>
  <si>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</si>
  <si>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</si>
  <si>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</si>
  <si>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Образовање некласификовано на другом месту</t>
  </si>
  <si>
    <t>980</t>
  </si>
  <si>
    <t>Помоћне услуге образовању</t>
  </si>
  <si>
    <t>960</t>
  </si>
  <si>
    <t>Високо образовање</t>
  </si>
  <si>
    <t>940</t>
  </si>
  <si>
    <t>Средње образовање</t>
  </si>
  <si>
    <t>920</t>
  </si>
  <si>
    <t>Предшколско и основно образовање</t>
  </si>
  <si>
    <t>910</t>
  </si>
  <si>
    <t>840</t>
  </si>
  <si>
    <t>Услуге културе</t>
  </si>
  <si>
    <t>820</t>
  </si>
  <si>
    <t>Услуге рекреације и спорта</t>
  </si>
  <si>
    <t>810</t>
  </si>
  <si>
    <t>Здравство некласификовано на другом месту</t>
  </si>
  <si>
    <t>760</t>
  </si>
  <si>
    <t>Водоснабдевање</t>
  </si>
  <si>
    <t>630</t>
  </si>
  <si>
    <t>Развој заједнице</t>
  </si>
  <si>
    <t>620</t>
  </si>
  <si>
    <t>Заштита животне средине некласификована на другом месту</t>
  </si>
  <si>
    <t>560</t>
  </si>
  <si>
    <t>Економски послови некласификовани на другом месту</t>
  </si>
  <si>
    <t>490</t>
  </si>
  <si>
    <t>Вишенаменски развојни пројекти</t>
  </si>
  <si>
    <t>474</t>
  </si>
  <si>
    <t>Туризам</t>
  </si>
  <si>
    <t>473</t>
  </si>
  <si>
    <t>Комуникације</t>
  </si>
  <si>
    <t>460</t>
  </si>
  <si>
    <t>450</t>
  </si>
  <si>
    <t>Рударство, производња и изградња</t>
  </si>
  <si>
    <t>440</t>
  </si>
  <si>
    <t>Гориво и енергија</t>
  </si>
  <si>
    <t>430</t>
  </si>
  <si>
    <t>Пољопривреда, шумарство, лов и риболов</t>
  </si>
  <si>
    <t>420</t>
  </si>
  <si>
    <t>Општи послови по питању рада</t>
  </si>
  <si>
    <t>412</t>
  </si>
  <si>
    <t>Општи економски и комерцијални послови</t>
  </si>
  <si>
    <t>411</t>
  </si>
  <si>
    <t>Општи економски и комерцијални послови и послови по питању рада</t>
  </si>
  <si>
    <t>410</t>
  </si>
  <si>
    <t>360</t>
  </si>
  <si>
    <t>Затвори</t>
  </si>
  <si>
    <t>340</t>
  </si>
  <si>
    <t>Судови</t>
  </si>
  <si>
    <t>330</t>
  </si>
  <si>
    <t>Полицијске услуге</t>
  </si>
  <si>
    <t>310</t>
  </si>
  <si>
    <t>Одбрана некласификована на другом месту</t>
  </si>
  <si>
    <t>250</t>
  </si>
  <si>
    <t>Војна одбрана</t>
  </si>
  <si>
    <t>210</t>
  </si>
  <si>
    <t>Трансакције општег карактера између различитих нивоа власти</t>
  </si>
  <si>
    <t>180</t>
  </si>
  <si>
    <t>170</t>
  </si>
  <si>
    <t>160</t>
  </si>
  <si>
    <t>Основно истраживање</t>
  </si>
  <si>
    <t>140</t>
  </si>
  <si>
    <t>133</t>
  </si>
  <si>
    <t>Опште услуге</t>
  </si>
  <si>
    <t>130</t>
  </si>
  <si>
    <t>Спољни послови</t>
  </si>
  <si>
    <t>113</t>
  </si>
  <si>
    <t>Извршни и законодавни органи</t>
  </si>
  <si>
    <t>111</t>
  </si>
  <si>
    <t>Извршни и законодавни органи, финансијски и фискални послови и спољни послови</t>
  </si>
  <si>
    <t>110</t>
  </si>
  <si>
    <t>Социјална заштита некласификована на другом месту</t>
  </si>
  <si>
    <t>090</t>
  </si>
  <si>
    <t>070</t>
  </si>
  <si>
    <t>Породица и деца</t>
  </si>
  <si>
    <t>040</t>
  </si>
  <si>
    <t>Болест и инвалидност</t>
  </si>
  <si>
    <t>010</t>
  </si>
  <si>
    <t>Потпис одговорног лица</t>
  </si>
  <si>
    <t>М.П.</t>
  </si>
  <si>
    <t>Место, датум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</si>
  <si>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</si>
  <si>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</si>
  <si>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</si>
  <si>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</si>
  <si>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</si>
  <si>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</si>
  <si>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</si>
  <si>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</si>
  <si>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</si>
  <si>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</si>
  <si>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</si>
  <si>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</si>
  <si>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</si>
  <si>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</si>
  <si>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</si>
  <si>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</si>
  <si>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</si>
  <si>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</si>
  <si>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</si>
  <si>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</si>
  <si>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</si>
  <si>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</si>
  <si>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КАНЦЕЛАРИЈА ЗА БОРБУ ПРОТИВ ДРОГА</t>
  </si>
  <si>
    <t>Финансијска помоћ ЕУ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</si>
  <si>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</si>
  <si>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</si>
  <si>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</si>
  <si>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3.9</t>
  </si>
  <si>
    <t>3.14</t>
  </si>
  <si>
    <t>3.1</t>
  </si>
  <si>
    <t>3.11</t>
  </si>
  <si>
    <t>3.12</t>
  </si>
  <si>
    <t>3.15</t>
  </si>
  <si>
    <t>3.16</t>
  </si>
  <si>
    <t>3.17</t>
  </si>
  <si>
    <t>3.18</t>
  </si>
  <si>
    <t>3.19</t>
  </si>
  <si>
    <t>3.3</t>
  </si>
  <si>
    <t>3.2</t>
  </si>
  <si>
    <t>3.4</t>
  </si>
  <si>
    <t>3.20</t>
  </si>
  <si>
    <t>3.21</t>
  </si>
  <si>
    <t>КАНЦЕЛАРИЈА ЗА УПРАВЉАЊЕ ЈАВНИМ УЛАГАЊИМА</t>
  </si>
  <si>
    <t>3.6</t>
  </si>
  <si>
    <t>3.5</t>
  </si>
  <si>
    <t>3.7</t>
  </si>
  <si>
    <t>3.8</t>
  </si>
  <si>
    <t>КАНЦЕЛАРИЈА ЗА ИНФОРМАЦИОНЕ ТЕХНОЛОГИЈЕ И ЕЛЕКТРОНСКУ УПРАВУ</t>
  </si>
  <si>
    <t>23.1</t>
  </si>
  <si>
    <t>23.2</t>
  </si>
  <si>
    <t>23.3</t>
  </si>
  <si>
    <t>23.4</t>
  </si>
  <si>
    <t>16.1</t>
  </si>
  <si>
    <t>16.2</t>
  </si>
  <si>
    <t>16.3</t>
  </si>
  <si>
    <t>16.4</t>
  </si>
  <si>
    <t>16.5</t>
  </si>
  <si>
    <t>16.6</t>
  </si>
  <si>
    <t>16.7</t>
  </si>
  <si>
    <t>16.8</t>
  </si>
  <si>
    <t>21.1</t>
  </si>
  <si>
    <t>21.2</t>
  </si>
  <si>
    <t>21.3</t>
  </si>
  <si>
    <t>21.4</t>
  </si>
  <si>
    <t>29.1</t>
  </si>
  <si>
    <t>27.1</t>
  </si>
  <si>
    <t>26.1</t>
  </si>
  <si>
    <t>26.2</t>
  </si>
  <si>
    <t>26.3</t>
  </si>
  <si>
    <t>26.4</t>
  </si>
  <si>
    <t>26.5</t>
  </si>
  <si>
    <t>26.6</t>
  </si>
  <si>
    <t>26.7</t>
  </si>
  <si>
    <t>31.2</t>
  </si>
  <si>
    <t>22.1</t>
  </si>
  <si>
    <t>22.2</t>
  </si>
  <si>
    <t>МИНИСТАРСТВО ПОЉОПРИВРЕДЕ, ШУМАРСТВА И ВОДОПРИВРЕДЕ</t>
  </si>
  <si>
    <t>24.2</t>
  </si>
  <si>
    <t>24.3</t>
  </si>
  <si>
    <t>24.4</t>
  </si>
  <si>
    <t>24.6</t>
  </si>
  <si>
    <t>25.1</t>
  </si>
  <si>
    <t>МИНИСТАРСТВО ЗА ЕВРОПСКЕ ИНТЕГРАЦИЈЕ</t>
  </si>
  <si>
    <t>1.1</t>
  </si>
  <si>
    <t>8.1</t>
  </si>
  <si>
    <t>ДРЖАВНО ПРАВОБРАНИЛАШТВО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</si>
  <si>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</si>
  <si>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</si>
  <si>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</si>
  <si>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</si>
  <si>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</si>
  <si>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</si>
  <si>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</si>
  <si>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</si>
  <si>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</si>
  <si>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</si>
  <si>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6.4</t>
  </si>
  <si>
    <t>6.9</t>
  </si>
  <si>
    <t>8.3</t>
  </si>
  <si>
    <t>8.4</t>
  </si>
  <si>
    <t>3.10</t>
  </si>
  <si>
    <t>30.1</t>
  </si>
  <si>
    <t>30.2</t>
  </si>
  <si>
    <t>30.3</t>
  </si>
  <si>
    <t>31.1</t>
  </si>
  <si>
    <t>15.1</t>
  </si>
  <si>
    <t>16.9</t>
  </si>
  <si>
    <t>24.1</t>
  </si>
  <si>
    <t>24.5</t>
  </si>
  <si>
    <t>24.7</t>
  </si>
  <si>
    <t>28.1</t>
  </si>
  <si>
    <t>3.13</t>
  </si>
  <si>
    <t>17.1</t>
  </si>
  <si>
    <t>17.2</t>
  </si>
  <si>
    <t xml:space="preserve">Преглед капиталних пројеката </t>
  </si>
  <si>
    <t>Назив пројекта</t>
  </si>
  <si>
    <t>Уговорена вредност</t>
  </si>
  <si>
    <t>(у динарима)</t>
  </si>
  <si>
    <t>Назив уговора</t>
  </si>
  <si>
    <t>Укупно</t>
  </si>
  <si>
    <t>План 2023. година</t>
  </si>
  <si>
    <t>План 2024. година</t>
  </si>
  <si>
    <t>Шифра програма</t>
  </si>
  <si>
    <t>Шифра пројекта</t>
  </si>
  <si>
    <t>9+11+12+13+14+15</t>
  </si>
  <si>
    <t>Шифра функције</t>
  </si>
  <si>
    <t>План</t>
  </si>
  <si>
    <t>Процена извршењa</t>
  </si>
  <si>
    <t>Шифра извора финансирања</t>
  </si>
  <si>
    <t>Општи приходи и примања буџета</t>
  </si>
  <si>
    <t>Трансфери од других нивоа власти</t>
  </si>
  <si>
    <t>Добровољни трансфери од физичких и правних лица</t>
  </si>
  <si>
    <t>Примања од отплате датих кредита и продаје финансијске имовине</t>
  </si>
  <si>
    <t>Нераспоређени вишак прихода и примања из ранијих година</t>
  </si>
  <si>
    <t>Неутрошена средства од приватизације из ранијих година</t>
  </si>
  <si>
    <t>Неутрошена средства донација, помоћи и трансфера из ранијих година</t>
  </si>
  <si>
    <t>1.0</t>
  </si>
  <si>
    <t>2.0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</si>
  <si>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</si>
  <si>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</si>
  <si>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</si>
  <si>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</si>
  <si>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</si>
  <si>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</si>
  <si>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</si>
  <si>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</si>
  <si>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</si>
  <si>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</si>
  <si>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</si>
  <si>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</si>
  <si>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</si>
  <si>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</si>
  <si>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УПРАВА ЗА САРАДЊУ С ДИЈАСПОРОМ И СРБИМА У РЕГИОНУ</t>
  </si>
  <si>
    <t>19.0</t>
  </si>
  <si>
    <t>20.0</t>
  </si>
  <si>
    <t>21.0</t>
  </si>
  <si>
    <t>22.0</t>
  </si>
  <si>
    <t>23.0</t>
  </si>
  <si>
    <t>24.0</t>
  </si>
  <si>
    <t>26.0</t>
  </si>
  <si>
    <t>27.0</t>
  </si>
  <si>
    <t>28.0</t>
  </si>
  <si>
    <t>29.0</t>
  </si>
  <si>
    <t>30.0</t>
  </si>
  <si>
    <t>31.0</t>
  </si>
  <si>
    <t>32.0</t>
  </si>
  <si>
    <t>БЕЗБЕДНОСНО ИНФОРМАТИВНА АГЕНЦИЈА</t>
  </si>
  <si>
    <t>36.0</t>
  </si>
  <si>
    <t>36.1</t>
  </si>
  <si>
    <t>37.0</t>
  </si>
  <si>
    <t>38.0</t>
  </si>
  <si>
    <t>39.0</t>
  </si>
  <si>
    <t>40.0</t>
  </si>
  <si>
    <t>41.0</t>
  </si>
  <si>
    <t>42.0</t>
  </si>
  <si>
    <t>43.0</t>
  </si>
  <si>
    <t>44.0</t>
  </si>
  <si>
    <t>45.0</t>
  </si>
  <si>
    <t>46.0</t>
  </si>
  <si>
    <t>47.0</t>
  </si>
  <si>
    <t>КАНЦЕЛАРИЈА ЗА ЈАВНЕ НАБАВКЕ</t>
  </si>
  <si>
    <t>48.0</t>
  </si>
  <si>
    <t>49.0</t>
  </si>
  <si>
    <t>50.0</t>
  </si>
  <si>
    <t>51.0</t>
  </si>
  <si>
    <t>АГЕНЦИЈА ЗА СПРЕЧАВАЊЕ КОРУПЦИЈЕ</t>
  </si>
  <si>
    <t>52.0</t>
  </si>
  <si>
    <t>53.0</t>
  </si>
  <si>
    <t>54.0</t>
  </si>
  <si>
    <t>55.0</t>
  </si>
  <si>
    <t>56.1</t>
  </si>
  <si>
    <t>56.2</t>
  </si>
  <si>
    <t>56.3</t>
  </si>
  <si>
    <t>ЈУЖНОБАНАТСКИ  УПРАВНИ ОКРУГ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</si>
  <si>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</si>
  <si>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</si>
  <si>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</si>
  <si>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</si>
  <si>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</si>
  <si>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</si>
  <si>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</si>
  <si>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</si>
  <si>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</si>
  <si>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</si>
  <si>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</si>
  <si>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</si>
  <si>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</si>
  <si>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</si>
  <si>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</si>
  <si>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</si>
  <si>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</si>
  <si>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</si>
  <si>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</si>
  <si>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</si>
  <si>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</si>
  <si>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</si>
  <si>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</si>
  <si>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</si>
  <si>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</si>
  <si>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</si>
  <si>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57.0</t>
  </si>
  <si>
    <t>ЦЕНТАР ЗА ИСТРАЖИВАЊЕ НЕСРЕЋА У САОБРАЋАЈУ</t>
  </si>
  <si>
    <t>58.0</t>
  </si>
  <si>
    <t>КАНЦЕЛАРИЈА НАЦИОНАЛНОГ САВЕТА ЗА КООРДИНАЦИЈУ САРАДЊЕ СА РУСИЈОМ И КИНОМ</t>
  </si>
  <si>
    <t>18.0</t>
  </si>
  <si>
    <t>МИНИСТАРСТВО ЗАШТИТЕ ЖИВОТНЕ СРЕДИНЕ</t>
  </si>
  <si>
    <t>25.0</t>
  </si>
  <si>
    <t>КАБИНЕТ МИНИСТРА БЕЗ ПОРТФЕЉА ЗАДУЖЕНОГ ЗА ИНОВАЦИЈЕ И ТЕХНОЛОШКИ РАЗВОЈ</t>
  </si>
  <si>
    <t>НАЦИОНАЛНА АКАДЕМИЈА ЗА ЈАВНУ УПРАВУ</t>
  </si>
  <si>
    <t>59.0</t>
  </si>
  <si>
    <t>УПРАВА ЗА ИГРЕ НА СРЕЋУ</t>
  </si>
  <si>
    <t>КОМИСИЈА ЗА КОНТРОЛУ ДРЖАВНЕ ПОМОЋИ</t>
  </si>
  <si>
    <t>60.0</t>
  </si>
  <si>
    <t>МИНИСТАРСТВО ЗА ЉУДСКА И МАЊИНСКА ПРАВА И ДРУШТВЕНИ ДИЈАЛОГ</t>
  </si>
  <si>
    <t>33.0</t>
  </si>
  <si>
    <t>МИНИСТАРСТВО ЗА БРИГУ О ПОРОДИЦИ И ДЕМОГРАФИЈУ</t>
  </si>
  <si>
    <t>34.0</t>
  </si>
  <si>
    <t>МИНИСТАРСТВО ЗА БРИГУ О СЕЛУ</t>
  </si>
  <si>
    <t>35.0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</si>
  <si>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</si>
  <si>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</si>
  <si>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</si>
  <si>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ПОТПРЕДСЕДНИЦЕ И МИНИСТРА КУЛТУРЕ И ИНФОРМИСАЊА</t>
  </si>
  <si>
    <t>КАБИНЕТ ПОТПРЕДСЕДНИКА И МИНИСТРА ОДБРАНЕ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</si>
  <si>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</si>
  <si>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</si>
  <si>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000</t>
  </si>
  <si>
    <t>СОЦИЈАЛНА ЗАШТИТА</t>
  </si>
  <si>
    <t>011</t>
  </si>
  <si>
    <t>Болест</t>
  </si>
  <si>
    <t>012</t>
  </si>
  <si>
    <t>Инвалидност</t>
  </si>
  <si>
    <t>020</t>
  </si>
  <si>
    <t>Старост</t>
  </si>
  <si>
    <t>030</t>
  </si>
  <si>
    <t>Корисници породичне пензије</t>
  </si>
  <si>
    <t>050</t>
  </si>
  <si>
    <t>Незапосленост</t>
  </si>
  <si>
    <t>060</t>
  </si>
  <si>
    <t>Становање</t>
  </si>
  <si>
    <t>Социјална помоћ угроженом становништву, некласификована на другом месту</t>
  </si>
  <si>
    <t>080</t>
  </si>
  <si>
    <t>Социјална заштита- истраживање и развој</t>
  </si>
  <si>
    <t>100</t>
  </si>
  <si>
    <t>ОПШТЕ ЈАВНЕ УСЛУГЕ</t>
  </si>
  <si>
    <t>112</t>
  </si>
  <si>
    <t>Финансијски и фискални послови и услуге</t>
  </si>
  <si>
    <t>120</t>
  </si>
  <si>
    <t>Економска помоћ иностранству</t>
  </si>
  <si>
    <t>121</t>
  </si>
  <si>
    <t>Економска помоћ земљама у развоју и земљама у транзицији</t>
  </si>
  <si>
    <t>122</t>
  </si>
  <si>
    <t>Економска помоћ  преко међународних организација</t>
  </si>
  <si>
    <t>131</t>
  </si>
  <si>
    <t>Опште кадровске услуге</t>
  </si>
  <si>
    <t>132</t>
  </si>
  <si>
    <t>Глобалне услуге планирања и статистике</t>
  </si>
  <si>
    <t>150</t>
  </si>
  <si>
    <t>Опште јавне услуге-истраживање и развој</t>
  </si>
  <si>
    <t>Трансакције јавног дуга</t>
  </si>
  <si>
    <t>200</t>
  </si>
  <si>
    <t>ОДБРАНА</t>
  </si>
  <si>
    <t>220</t>
  </si>
  <si>
    <t>Цивилна одбрана</t>
  </si>
  <si>
    <t>230</t>
  </si>
  <si>
    <t>Војна помоћ иностранству</t>
  </si>
  <si>
    <t>240</t>
  </si>
  <si>
    <t>Одбрана- истраживање и развој</t>
  </si>
  <si>
    <t>300</t>
  </si>
  <si>
    <t>ЈАВНИ РЕД И МИР</t>
  </si>
  <si>
    <t>320</t>
  </si>
  <si>
    <t>Услуге полиције</t>
  </si>
  <si>
    <t>350</t>
  </si>
  <si>
    <t>Јавни ред и безбедност -истраживање и развој</t>
  </si>
  <si>
    <t>400</t>
  </si>
  <si>
    <t>ЕКОНОМСКИ ПОСЛОВИ</t>
  </si>
  <si>
    <t>421</t>
  </si>
  <si>
    <t>Пољопривреда</t>
  </si>
  <si>
    <t>422</t>
  </si>
  <si>
    <t>Шумарство</t>
  </si>
  <si>
    <t>423</t>
  </si>
  <si>
    <t>Лов и риболов</t>
  </si>
  <si>
    <t>431</t>
  </si>
  <si>
    <t>Угаљ и остала чврста минерална горива</t>
  </si>
  <si>
    <t>432</t>
  </si>
  <si>
    <t>Нафта и природни гас</t>
  </si>
  <si>
    <t>433</t>
  </si>
  <si>
    <t>Нуклеарно гориво</t>
  </si>
  <si>
    <t>434</t>
  </si>
  <si>
    <t>Остала горива</t>
  </si>
  <si>
    <t>435</t>
  </si>
  <si>
    <t>Електрична енергија</t>
  </si>
  <si>
    <t>436</t>
  </si>
  <si>
    <t>Неелекртична енергија</t>
  </si>
  <si>
    <t>441</t>
  </si>
  <si>
    <t>Ископавање минералних ресурса осим минералних горива</t>
  </si>
  <si>
    <t>442</t>
  </si>
  <si>
    <t>Производња</t>
  </si>
  <si>
    <t>443</t>
  </si>
  <si>
    <t>Изградња</t>
  </si>
  <si>
    <t>451</t>
  </si>
  <si>
    <t>Друмски саобраћај</t>
  </si>
  <si>
    <t>452</t>
  </si>
  <si>
    <t>Водени саобраћај</t>
  </si>
  <si>
    <t>453</t>
  </si>
  <si>
    <t>Железнички саобраћај</t>
  </si>
  <si>
    <t>454</t>
  </si>
  <si>
    <t>Ваздушни саобраћај</t>
  </si>
  <si>
    <t>455</t>
  </si>
  <si>
    <t>Цевоводи и други облици саобраћаја</t>
  </si>
  <si>
    <t>470</t>
  </si>
  <si>
    <t>Остале делатности</t>
  </si>
  <si>
    <t>471</t>
  </si>
  <si>
    <t>Трговина, смештај и складиштење</t>
  </si>
  <si>
    <t>472</t>
  </si>
  <si>
    <t>Хотели и ресторани</t>
  </si>
  <si>
    <t>480</t>
  </si>
  <si>
    <t>Економски послови -истраживање и развој</t>
  </si>
  <si>
    <t>481</t>
  </si>
  <si>
    <t>И&amp;Р Општи економски и комерцијални послови и послови по питању рада</t>
  </si>
  <si>
    <t>482</t>
  </si>
  <si>
    <t>И&amp;Р Пољопривреда, шумарство, лов и риболов</t>
  </si>
  <si>
    <t>483</t>
  </si>
  <si>
    <t>И&amp;Р Гориво и енергија</t>
  </si>
  <si>
    <t>484</t>
  </si>
  <si>
    <t>И&amp;Р Рударство, производња и градња</t>
  </si>
  <si>
    <t>485</t>
  </si>
  <si>
    <t>Саобраћај -истраживање и развој</t>
  </si>
  <si>
    <t>486</t>
  </si>
  <si>
    <t>И&amp;Р Комуникације</t>
  </si>
  <si>
    <t>487</t>
  </si>
  <si>
    <t>И&amp;Р Остале делатности</t>
  </si>
  <si>
    <t>500</t>
  </si>
  <si>
    <t>ЗАШТИТА ЖИВОТНЕ СРЕДИНЕ</t>
  </si>
  <si>
    <t>510</t>
  </si>
  <si>
    <t>Управљање отпадом</t>
  </si>
  <si>
    <t>520</t>
  </si>
  <si>
    <t>Управљање отпадним водама</t>
  </si>
  <si>
    <t>530</t>
  </si>
  <si>
    <t>Смањење загађености</t>
  </si>
  <si>
    <t>540</t>
  </si>
  <si>
    <t>Заштита биљног и животињског света и крајолика</t>
  </si>
  <si>
    <t>550</t>
  </si>
  <si>
    <t>И&amp;Р Заштита животне средине</t>
  </si>
  <si>
    <t>600</t>
  </si>
  <si>
    <t>ПОСЛОВИ СТАНОВАЊА И ЗАЈЕДНИЦЕ</t>
  </si>
  <si>
    <t>610</t>
  </si>
  <si>
    <t>Стамбени развој</t>
  </si>
  <si>
    <t>640</t>
  </si>
  <si>
    <t>Улична расвета</t>
  </si>
  <si>
    <t>650</t>
  </si>
  <si>
    <t>Послови становања и заједнице - истраживање и развој</t>
  </si>
  <si>
    <t>660</t>
  </si>
  <si>
    <t>Послови становања и заједнице некласификовани на другом месту</t>
  </si>
  <si>
    <t>700</t>
  </si>
  <si>
    <t>ЗДРАВСТВО</t>
  </si>
  <si>
    <t>710</t>
  </si>
  <si>
    <t>Медицински производи, помагала и опрема</t>
  </si>
  <si>
    <t>711</t>
  </si>
  <si>
    <t>Фармацеутски производи</t>
  </si>
  <si>
    <t>712</t>
  </si>
  <si>
    <t>Остали медицински производи</t>
  </si>
  <si>
    <t>713</t>
  </si>
  <si>
    <t>Терапеутска помагала и опрема</t>
  </si>
  <si>
    <t>720</t>
  </si>
  <si>
    <t>Ванболничке услуге</t>
  </si>
  <si>
    <t>721</t>
  </si>
  <si>
    <t>Опште медицинске услуге</t>
  </si>
  <si>
    <t>722</t>
  </si>
  <si>
    <t>Специјалистичке медицинске услуге</t>
  </si>
  <si>
    <t>723</t>
  </si>
  <si>
    <t>Стоматолошке услуге</t>
  </si>
  <si>
    <t>724</t>
  </si>
  <si>
    <t>Парамедицинске услуге</t>
  </si>
  <si>
    <t>730</t>
  </si>
  <si>
    <t>Болничке услуге</t>
  </si>
  <si>
    <t>731</t>
  </si>
  <si>
    <t>Опште болничке услуге</t>
  </si>
  <si>
    <t>732</t>
  </si>
  <si>
    <t>Специјалистичке болничке услуге</t>
  </si>
  <si>
    <t>733</t>
  </si>
  <si>
    <t>Услуге медицинских центара и породилишта</t>
  </si>
  <si>
    <t>734</t>
  </si>
  <si>
    <t>Услуге домова за негу и опоравак</t>
  </si>
  <si>
    <t>740</t>
  </si>
  <si>
    <t>Услуге јавног здравства</t>
  </si>
  <si>
    <t>750</t>
  </si>
  <si>
    <t>И&amp;Р Здравство</t>
  </si>
  <si>
    <t>800</t>
  </si>
  <si>
    <t>РЕКРЕАЦИЈА, СПОРТ, КУЛТУРА И ВЕРЕ</t>
  </si>
  <si>
    <t>830</t>
  </si>
  <si>
    <t>Услуге емитовања и штампања</t>
  </si>
  <si>
    <t>850</t>
  </si>
  <si>
    <t>И&amp;Р Рекреација, спорт, култура и вере</t>
  </si>
  <si>
    <t>860</t>
  </si>
  <si>
    <t>Рекреација, спорт, култура и вере некласификоване на другом месту</t>
  </si>
  <si>
    <t>900</t>
  </si>
  <si>
    <t>ОБРАЗОВАЊЕ</t>
  </si>
  <si>
    <t>911</t>
  </si>
  <si>
    <t>Предшколско образовање</t>
  </si>
  <si>
    <t>912</t>
  </si>
  <si>
    <t>Основно образовање</t>
  </si>
  <si>
    <t>913</t>
  </si>
  <si>
    <t>Основно образовање са домом ученика</t>
  </si>
  <si>
    <t>914</t>
  </si>
  <si>
    <t>Основно образовање са средњом школом</t>
  </si>
  <si>
    <t>915</t>
  </si>
  <si>
    <t>Специјално основно образовање</t>
  </si>
  <si>
    <t>916</t>
  </si>
  <si>
    <t>Основно образовање са средњом школом и домом ученика</t>
  </si>
  <si>
    <t>921</t>
  </si>
  <si>
    <t>Ниже средње образовање</t>
  </si>
  <si>
    <t>922</t>
  </si>
  <si>
    <t>Више средње образовање</t>
  </si>
  <si>
    <t>923</t>
  </si>
  <si>
    <t>Средње образовање са домом ученика</t>
  </si>
  <si>
    <t>930</t>
  </si>
  <si>
    <t>Више образовање</t>
  </si>
  <si>
    <t>931</t>
  </si>
  <si>
    <t>932</t>
  </si>
  <si>
    <t>Више образовање са студентским домом</t>
  </si>
  <si>
    <t>941</t>
  </si>
  <si>
    <t>Високо образовање - Први степен</t>
  </si>
  <si>
    <t>942</t>
  </si>
  <si>
    <t>Високо образовање - Други степен</t>
  </si>
  <si>
    <t>950</t>
  </si>
  <si>
    <t>Образовање које није дефинисано нивоом</t>
  </si>
  <si>
    <t>970</t>
  </si>
  <si>
    <t>И&amp;Р Образовање</t>
  </si>
  <si>
    <t>Шифра</t>
  </si>
  <si>
    <t>Шифра ДБК:</t>
  </si>
  <si>
    <t>Organizacija</t>
  </si>
  <si>
    <t>Прилог 2б</t>
  </si>
  <si>
    <t>2022. година</t>
  </si>
  <si>
    <t>План 2025. година</t>
  </si>
  <si>
    <t>Након 2025. године</t>
  </si>
  <si>
    <t>Извршено са 2021. годином</t>
  </si>
  <si>
    <t>conca</t>
  </si>
  <si>
    <t>Шифра Програма</t>
  </si>
  <si>
    <t>Шифра ПА/ПРЈ</t>
  </si>
  <si>
    <t>Назив ПА/ПРЈ</t>
  </si>
  <si>
    <t>0101</t>
  </si>
  <si>
    <t>0001</t>
  </si>
  <si>
    <t>Уређење у области пољопривреде и руралног развоја</t>
  </si>
  <si>
    <t>0002</t>
  </si>
  <si>
    <t>Пољопривредна инспекција</t>
  </si>
  <si>
    <t>0003</t>
  </si>
  <si>
    <t>Системи и базе података у области пољопривреде</t>
  </si>
  <si>
    <t>4001</t>
  </si>
  <si>
    <t>Хармонизација важних аспеката српског  виноградарства и винарства са стандардима ЕУ</t>
  </si>
  <si>
    <t>0102</t>
  </si>
  <si>
    <t>Подршка уређењу пољопривредног земљишта</t>
  </si>
  <si>
    <t>Подршка заштити и коришћењу пољопривредног земљишта</t>
  </si>
  <si>
    <t>Стручна и административна подршка у управљању пољопривредним земљиштем</t>
  </si>
  <si>
    <t>0103</t>
  </si>
  <si>
    <t>Директна плаћања</t>
  </si>
  <si>
    <t>Мере руралног развоја</t>
  </si>
  <si>
    <t>Стручна и административна подршка за спровођење мера подстицаја</t>
  </si>
  <si>
    <t>0005</t>
  </si>
  <si>
    <t>Кредитна подршка у пољопривреди</t>
  </si>
  <si>
    <t>0006</t>
  </si>
  <si>
    <t>Посебни подстицаји</t>
  </si>
  <si>
    <t>4002</t>
  </si>
  <si>
    <t>Подршка приватном сектору за воће, јагодичасто и бобичасто воће у јужној Србији</t>
  </si>
  <si>
    <t>4004</t>
  </si>
  <si>
    <t>Мера техничке помоћи за спровођење и надзор ИПАРД програма</t>
  </si>
  <si>
    <t>0106</t>
  </si>
  <si>
    <t>Одрживи развој и унапређење шумарства</t>
  </si>
  <si>
    <t>Одрживи развој и унапређење ловства</t>
  </si>
  <si>
    <t>0004</t>
  </si>
  <si>
    <t>Управљање у шумарству и ловству</t>
  </si>
  <si>
    <t>Надзор у шумарству и ловству</t>
  </si>
  <si>
    <t>0108</t>
  </si>
  <si>
    <t>Систем одбране од града</t>
  </si>
  <si>
    <t>0109</t>
  </si>
  <si>
    <t>Заштита здравља животиња</t>
  </si>
  <si>
    <t>Безбедност хране животињског порекла и хране за животиње</t>
  </si>
  <si>
    <t>Надзор у области ветеринарства и безбедности хране животињског пореклa</t>
  </si>
  <si>
    <t>Управљање у области ветеринарства и безбедности хране животињског пореклa</t>
  </si>
  <si>
    <t>Фитосанитарна инспекција</t>
  </si>
  <si>
    <t>Управљање фитосанитарним системом и системом безбедности хране и хране за животиње биљног порекла</t>
  </si>
  <si>
    <t>0007</t>
  </si>
  <si>
    <t>Развој лабораторијске дијагностике, очување биљног биодиверзитета и контрола органске производње</t>
  </si>
  <si>
    <t>ИПА 2013 - Твининг пројекат „Јачање капацитета надлежних институција у области контроле зооноза и других заразних болести животиња“</t>
  </si>
  <si>
    <t>ИПА 2013 - Пољопривреда и рурални развој</t>
  </si>
  <si>
    <t>4003</t>
  </si>
  <si>
    <t>Успостављање општих услова хигијене хране у примарној производњи ситног воћа</t>
  </si>
  <si>
    <t>Унапређење система повезивања агрометеролошких станица</t>
  </si>
  <si>
    <t>5001</t>
  </si>
  <si>
    <t>Успостављање лабораторије за утврђивање квалитета сировог млека и безбедности хране</t>
  </si>
  <si>
    <t>5002</t>
  </si>
  <si>
    <t>Изградња карантинског стакленика за потребе фитосанитарне лабораторије</t>
  </si>
  <si>
    <t>0201</t>
  </si>
  <si>
    <t>Подршка реализацији општег интереса у научној истраживачкој делатности</t>
  </si>
  <si>
    <t>Подршка реализацији интереса у иновационој делатности</t>
  </si>
  <si>
    <t>Подршка раду предузећа и организација у области нуклеарне сигурности</t>
  </si>
  <si>
    <t>Подршка раду Јединицe за управљање пројектима у јавном сектору</t>
  </si>
  <si>
    <t>Подршка раду Фонда за иновациону делатност</t>
  </si>
  <si>
    <t>Подршка раду Центра за промоцију науке</t>
  </si>
  <si>
    <t>Администрација и управљање</t>
  </si>
  <si>
    <t>0009</t>
  </si>
  <si>
    <t>Академијске награде</t>
  </si>
  <si>
    <t>0010</t>
  </si>
  <si>
    <t>Подршка раду САНУ</t>
  </si>
  <si>
    <t>0011</t>
  </si>
  <si>
    <t>Подршка раду Научно-технолошког парка Београд</t>
  </si>
  <si>
    <t>Истраживање и развој у јавном сектору</t>
  </si>
  <si>
    <t>0202</t>
  </si>
  <si>
    <t>Заштита индустријске својине, ауторског и сродних права и информационо образовни послови у вези са значајем заштите</t>
  </si>
  <si>
    <t>0301</t>
  </si>
  <si>
    <t>Билатерални, мултилатерални и конзуларни послови</t>
  </si>
  <si>
    <t>Чланство у међународним организацијама</t>
  </si>
  <si>
    <t>Мултилатерални економски односи са иностранством</t>
  </si>
  <si>
    <t>0302</t>
  </si>
  <si>
    <t>Подршка функционисању дипломатско-конзуларних представништава</t>
  </si>
  <si>
    <t>Закуп и одржавање објеката ДКП-а</t>
  </si>
  <si>
    <t>Обнова возног парка за потребе ДКП-а</t>
  </si>
  <si>
    <t>0401</t>
  </si>
  <si>
    <t>Уређење и коришћење вода</t>
  </si>
  <si>
    <t>Заштита вода од загађивања</t>
  </si>
  <si>
    <t>Уређење водотока и заштита од штетног дејства вода</t>
  </si>
  <si>
    <t>Планирање и међународна сарадња у области вода</t>
  </si>
  <si>
    <t>Управљање у области вода</t>
  </si>
  <si>
    <t>Инспекцијски надзор у области вода</t>
  </si>
  <si>
    <t>ГЕФ - СЦЦФ- Управљање водама на сливу реке Дрине у оквиру програма за Западни Балкан</t>
  </si>
  <si>
    <t>Хитне санације од поплава</t>
  </si>
  <si>
    <t>Изградња система за наводњавање - прва фаза</t>
  </si>
  <si>
    <t>Брана са акумулацијом „СТУБО-РОВНИ” Ваљево</t>
  </si>
  <si>
    <t>5003</t>
  </si>
  <si>
    <t>Брана са акумулацијом „АРИЉЕ” профил „СВРАЧКОВО” Ариље</t>
  </si>
  <si>
    <t>5007</t>
  </si>
  <si>
    <t>Изградња линије муља на постројењу за пречишћавање отпадних вода града Шапца</t>
  </si>
  <si>
    <t>0402</t>
  </si>
  <si>
    <t>0012</t>
  </si>
  <si>
    <t>Праћење и проучавање сеизмичких и сеизмотектонских појава</t>
  </si>
  <si>
    <t>0403</t>
  </si>
  <si>
    <t>Метеоролошки осматрачки систем</t>
  </si>
  <si>
    <t>Метеоролошки и хидролошко аналитичко-прогностички систем, хидрометеоролошки систем за рану најаву и упозорења и хидрометеоролошки рачунарски и телекомуникациони систем</t>
  </si>
  <si>
    <t>Хидролошки осматрачки систем и хидролошке анализе</t>
  </si>
  <si>
    <t>Праћење и анализа климе и прогноза климатске варијабилности и климатских промена</t>
  </si>
  <si>
    <t>Остали стручни и оперативни послови</t>
  </si>
  <si>
    <t>4006</t>
  </si>
  <si>
    <t>Јачање система ране најаве елементарних непогода у Републици Србији</t>
  </si>
  <si>
    <t>4007</t>
  </si>
  <si>
    <t>Гридовани метеоролошки подаци 1961-2010. за Србију</t>
  </si>
  <si>
    <t>4008</t>
  </si>
  <si>
    <t>Климатска осматрања, моделирање и услуге у Европи</t>
  </si>
  <si>
    <t>0404</t>
  </si>
  <si>
    <t>Уређење система заштите и одрживог коришћења природних ресурса</t>
  </si>
  <si>
    <t>Уређење политике заштите животне средине</t>
  </si>
  <si>
    <t>Инспекција за заштиту животне средине и рибарство</t>
  </si>
  <si>
    <t>Подршка раду Директората за радијациону и нуклеарну сигурност и безбедност Србије</t>
  </si>
  <si>
    <t>Подршка пројектима цивилног друштва у области заштите животне средине</t>
  </si>
  <si>
    <t>Мониторинг квалитета ваздуха, воде и седимената</t>
  </si>
  <si>
    <t>0008</t>
  </si>
  <si>
    <t>Мониторинг квалитета воде, седимената и земљишта</t>
  </si>
  <si>
    <t>Национална референтна лабораторија за контролу квалитета животне средине</t>
  </si>
  <si>
    <t>Информациони систем за заштиту животне средине и административни послови</t>
  </si>
  <si>
    <t>Измирење преузетих обавеза Фонда за заштиту животне средине</t>
  </si>
  <si>
    <t>Пројекти испитивања квалитета вода и седимената</t>
  </si>
  <si>
    <t>Санација, затварање и рекултивација депоније јаловине (шљаке) из топионице у Зајачи</t>
  </si>
  <si>
    <t>4005</t>
  </si>
  <si>
    <t>Примена Европске конвенције о пределу на територији региона Шумадије и Западне Србије</t>
  </si>
  <si>
    <t>Локални развој отпоран на климатске промене</t>
  </si>
  <si>
    <t>Примена Протокола о води и здрављу у локалним заједницама у Републици Србији</t>
  </si>
  <si>
    <t>0405</t>
  </si>
  <si>
    <t>Уређење и унапређење система заштите природе и очувања биодиверзитета</t>
  </si>
  <si>
    <t>Подстицаји за програме управљања заштићеним природним добрима од националног интереса</t>
  </si>
  <si>
    <t>Подршка раду Завода за заштиту природе Србије</t>
  </si>
  <si>
    <t>Заштита и очување строго заштићених врста и заштићених миграторних врста</t>
  </si>
  <si>
    <t>Успостављање еколошке мреже</t>
  </si>
  <si>
    <t>Успостављање Натура 2000</t>
  </si>
  <si>
    <t>Сушење шума у националним парковима и другим заштићеним подручјима</t>
  </si>
  <si>
    <t>0406</t>
  </si>
  <si>
    <t>Уређење система управљања отпадом и отпадним водама</t>
  </si>
  <si>
    <t>Уређење система управљања хемикалијама и биоцидним производима</t>
  </si>
  <si>
    <t>Подстицаји за поновну употребу и искоришћење отпада</t>
  </si>
  <si>
    <t>Услуга измештања и трајног збрињавања опасног отпада на територији Републике Србије</t>
  </si>
  <si>
    <t>Стабилизација и проширење депоније Дубоко</t>
  </si>
  <si>
    <t>Подршка јединицама локалне самоуправе у изради и реализацији пројеката санације и рекултивације депонија и сметлишта</t>
  </si>
  <si>
    <t>0501</t>
  </si>
  <si>
    <t>Уређење система у области енергетске ефикасности, обновљивих извора енергије и заштита животне средине у енергетици</t>
  </si>
  <si>
    <t>Eлектроенергетикa, нафтa и природни гас и системи даљинског грејања</t>
  </si>
  <si>
    <t>Стратешко планирање у енергетици</t>
  </si>
  <si>
    <t>Формирање базе података за нафту и гас</t>
  </si>
  <si>
    <t>ИПА 2013 - Енергетски сектор</t>
  </si>
  <si>
    <t>Норвешка помоћ Србији на успостављању енергетског планирања на локалном нивоу</t>
  </si>
  <si>
    <t>Изградња гасовода Ниш-Димитровград</t>
  </si>
  <si>
    <t>Смањење баријера за убрзани развој тржишта биомасе у Србији</t>
  </si>
  <si>
    <t>0502</t>
  </si>
  <si>
    <t>Подстицаји за унапређење енергетске ефикасности</t>
  </si>
  <si>
    <t>Рехабилитација система даљинског грејања у Републици Србији - фаза IV</t>
  </si>
  <si>
    <t>Помоћ за унапређење система енергетског менаџмента у свим секторима потрошње енергије у Републици Србији - ЈИЦА</t>
  </si>
  <si>
    <t>Помоћ у имплементацији захтева из уговора о оснивању енергетске заједнице у вези са правним тековинама ЕУ о енергетској ефикасности</t>
  </si>
  <si>
    <t>Уклањање препрека за промовисање и подршку систему енергетског менаџмента у општинама у Републици Србији, УНДП/ГЕФ</t>
  </si>
  <si>
    <t>0503</t>
  </si>
  <si>
    <t>Уређење и надзор у области геологије и рударства</t>
  </si>
  <si>
    <t>Геолошка истраживања</t>
  </si>
  <si>
    <t>Консолидација пословања ЈП ПЕУ Ресавица</t>
  </si>
  <si>
    <t>Изградња новог тунела/колектора Кривељске реке</t>
  </si>
  <si>
    <t>0601</t>
  </si>
  <si>
    <t>Координација процеса европских интеграција</t>
  </si>
  <si>
    <t>Припремљена национална верзија правних тековина ЕУ</t>
  </si>
  <si>
    <t>Информисање јавности и обука о процесу европских интеграција</t>
  </si>
  <si>
    <t>Аналитичка подршка преговорима са Европском унијом</t>
  </si>
  <si>
    <t>0602</t>
  </si>
  <si>
    <t>Планирање, програмирање, праћење и извештавање о ЕУ средствима и међународној помоћи</t>
  </si>
  <si>
    <t>Праћење и извештавање о ЕУ средствима и међународној помоћи</t>
  </si>
  <si>
    <t>Планирање и програмирање и ефикасно спровођење програма прекограничне и транснационалне сарадње</t>
  </si>
  <si>
    <t>Спровођење пројеката ИПА компоненте чији је корисник МЕИ</t>
  </si>
  <si>
    <t>ИПА програм прекограничне сарадње Бугарска – Србија – техничка помоћ</t>
  </si>
  <si>
    <t>ИПА програм прекограничне сарадње Румунија – Србија – техничка помоћ</t>
  </si>
  <si>
    <t>ИПА програм прекограничне сарадње Мађарска- Србија – техничка помоћ</t>
  </si>
  <si>
    <t>ИПА програм прекограничне сарадње Хрватска- Србија – техничка помоћ</t>
  </si>
  <si>
    <t xml:space="preserve">ИПА програм прекограничне сарадње Србија - Босна и Херцеговина – техничка помоћ 2007-2013 </t>
  </si>
  <si>
    <t>ИПА програм прекограничне сарадње Србија - Црна Гора - техничка помоћ 2007-2013</t>
  </si>
  <si>
    <t>Транснационални програм Дунав - техничка помоћ</t>
  </si>
  <si>
    <t>4009</t>
  </si>
  <si>
    <t xml:space="preserve">Јадранско Јонски транснационални програм – техничка помоћ </t>
  </si>
  <si>
    <t>0603</t>
  </si>
  <si>
    <t>Подршка функционисању и унапређењу локалних административних капацитета</t>
  </si>
  <si>
    <t>Подршка функционисању васпитно-образовних институција у складу са мрежом школа и предшколских установа</t>
  </si>
  <si>
    <t>Подршка функционисању здравствених институција у складу са мрежом здравствених институција</t>
  </si>
  <si>
    <t>Стручна и административна подршка</t>
  </si>
  <si>
    <t>0604</t>
  </si>
  <si>
    <t>Подстицај економског развоја</t>
  </si>
  <si>
    <t>Изградња и реконструкција стамбених објеката</t>
  </si>
  <si>
    <t>Пружање правне помоћи српском и неалбанском становништву</t>
  </si>
  <si>
    <t>Подршка социјално угроженом становништву и процесу повратка</t>
  </si>
  <si>
    <t>Подршка организацијама цивилног друштва</t>
  </si>
  <si>
    <t>Заштита културне баштине, подршка Српској православној цркви и културним активностима</t>
  </si>
  <si>
    <t>0605</t>
  </si>
  <si>
    <t>Евидентирање, упис права својине и других стварних права на непокретностима и успостављање јавне својине</t>
  </si>
  <si>
    <t>Управљање, располагање и заштита државне имовине</t>
  </si>
  <si>
    <t>Административна подршка раду Дирекције</t>
  </si>
  <si>
    <t>0606</t>
  </si>
  <si>
    <t>Развој људских ресурса</t>
  </si>
  <si>
    <t>Подршка развоју функције управљања људским ресурсима</t>
  </si>
  <si>
    <t>Правна заштита имовине и заступање интереса Републике Србије пред домаћим судовима</t>
  </si>
  <si>
    <t>Правна заштита имовине и заступање интереса Републике Србије пред међународним судовима</t>
  </si>
  <si>
    <t>Администрација и управљање и рад писарнице</t>
  </si>
  <si>
    <t>Одржавање објеката и oпреме, набавка опреме и материјала</t>
  </si>
  <si>
    <t>Информационо-комуникационе, опште и специјализоване услуге</t>
  </si>
  <si>
    <t>Стручни и оперативни послови Северно-бачког управног округа</t>
  </si>
  <si>
    <t>Стручни и оперативни послови Средње-банатског управног округа</t>
  </si>
  <si>
    <t>Стручни и оперативни послови Северно-банатског управног округа</t>
  </si>
  <si>
    <t>0013</t>
  </si>
  <si>
    <t>Стручни и оперативни послови Јужно-банатског управног округа</t>
  </si>
  <si>
    <t>0014</t>
  </si>
  <si>
    <t>Стручни и оперативни послови Западно-бачког управног округа</t>
  </si>
  <si>
    <t>0015</t>
  </si>
  <si>
    <t>Стручни и оперативни послови Сремског управног округа</t>
  </si>
  <si>
    <t>0016</t>
  </si>
  <si>
    <t>Стручни и оперативни послови Јужно-бачког управног округа</t>
  </si>
  <si>
    <t>0017</t>
  </si>
  <si>
    <t>Стручни и оперативни послови Мачванског управног округа</t>
  </si>
  <si>
    <t>0018</t>
  </si>
  <si>
    <t>Стручни и оперативни послови Колубарског управног округа</t>
  </si>
  <si>
    <t>0019</t>
  </si>
  <si>
    <t>Стручни и оперативни послови Подунавског управног округа</t>
  </si>
  <si>
    <t>0020</t>
  </si>
  <si>
    <t>Стручни и оперативни послови Браничевског управног округа</t>
  </si>
  <si>
    <t>0021</t>
  </si>
  <si>
    <t>Стручни и оперативни послови Шумадијског управног округа</t>
  </si>
  <si>
    <t>0022</t>
  </si>
  <si>
    <t>Стручни и оперативни послови Поморавског управног округа</t>
  </si>
  <si>
    <t>0023</t>
  </si>
  <si>
    <t>Стручни и оперативни послови Борског управног округа</t>
  </si>
  <si>
    <t>0024</t>
  </si>
  <si>
    <t>Стручни и оперативни послови Зајечарског управног округа</t>
  </si>
  <si>
    <t>0025</t>
  </si>
  <si>
    <t>Стручни и оперативни послови Златиборског управног округа</t>
  </si>
  <si>
    <t>0026</t>
  </si>
  <si>
    <t>Стручни и оперативни послови Моравичког управног округа</t>
  </si>
  <si>
    <t>0027</t>
  </si>
  <si>
    <t>Стручни и оперативни послови Рашког управног округа</t>
  </si>
  <si>
    <t>0028</t>
  </si>
  <si>
    <t>Стручни и оперативни послови Расинског управног округа</t>
  </si>
  <si>
    <t>0029</t>
  </si>
  <si>
    <t>Стручни и оперативни послови Нишавског управног округа</t>
  </si>
  <si>
    <t>0030</t>
  </si>
  <si>
    <t>Стручни и оперативни послови Топличког управног округа</t>
  </si>
  <si>
    <t>0031</t>
  </si>
  <si>
    <t>Стручни и оперативни послови Пиротског управног округа</t>
  </si>
  <si>
    <t>0032</t>
  </si>
  <si>
    <t>Стручни и оперативни послови Јабланичког управног округа</t>
  </si>
  <si>
    <t>0033</t>
  </si>
  <si>
    <t>Стручни и оперативни послови Пчињског управног округа</t>
  </si>
  <si>
    <t>0034</t>
  </si>
  <si>
    <t>Стручни и оперативни послови Косовског управног округа</t>
  </si>
  <si>
    <t>0035</t>
  </si>
  <si>
    <t>Стручни и оперативни послови Пећког управног округа</t>
  </si>
  <si>
    <t>0036</t>
  </si>
  <si>
    <t>Стручни и оперативни послови Призренског управног округа</t>
  </si>
  <si>
    <t>0037</t>
  </si>
  <si>
    <t>Стручни и оперативни послови Косовско-митровачког управног округа</t>
  </si>
  <si>
    <t>0038</t>
  </si>
  <si>
    <t>Стручни и оперативни послови Косовско-поморавског управног округа</t>
  </si>
  <si>
    <t>0039</t>
  </si>
  <si>
    <t>Извршење судских поступака</t>
  </si>
  <si>
    <t>Набавка софтверских лиценци</t>
  </si>
  <si>
    <t>5005</t>
  </si>
  <si>
    <t>Успостављање ЦЕРТ-а</t>
  </si>
  <si>
    <t>5006</t>
  </si>
  <si>
    <t>Одржавање софтверских лиценци</t>
  </si>
  <si>
    <t>0607</t>
  </si>
  <si>
    <t>Управна инспекција</t>
  </si>
  <si>
    <t>Уређење и надзор система јавне управе</t>
  </si>
  <si>
    <t>Систем матичних књига</t>
  </si>
  <si>
    <t>Подршка раду ЈП Службени гласник</t>
  </si>
  <si>
    <t>Успостављање Регистра запослених и ангажованих лица у јавном сектору</t>
  </si>
  <si>
    <t>Обука државних службеника у оквиру државне управе</t>
  </si>
  <si>
    <t>0608</t>
  </si>
  <si>
    <t>Подршка локалној самоуправи</t>
  </si>
  <si>
    <t>Уређење и надзор у области локалне самоуправе</t>
  </si>
  <si>
    <t>Јачање капацитета локалне самоуправе</t>
  </si>
  <si>
    <t>Подршка развоју и функционисању система локалне самоуправе</t>
  </si>
  <si>
    <t>Подршка раду Заједничког консултативног одбора Комитета региона Европске уније и Републике Србије</t>
  </si>
  <si>
    <t>0609</t>
  </si>
  <si>
    <t>Развој е-евиденција и регистри</t>
  </si>
  <si>
    <t>Развој инфраструктуре електронске управе и електронских услуга</t>
  </si>
  <si>
    <t>Развој софтверске инфраструктуре еУправе</t>
  </si>
  <si>
    <t>Успостављање јединственог информационог система за инспекције - E - инспектор</t>
  </si>
  <si>
    <t>Имплементација електронских регистара органа и организација јавне управе и запослених у систему јавне управе</t>
  </si>
  <si>
    <t>Успостављање Дата центра за регистре, Backup Centar и  Disaster Recovery</t>
  </si>
  <si>
    <t>Набавка хардверске инфраструктуре потребне за несметани рад целокупног ИС за инспекције</t>
  </si>
  <si>
    <t>0610</t>
  </si>
  <si>
    <t>Анализа ефеката прописа</t>
  </si>
  <si>
    <t>Управљање квалитетом јавних политика</t>
  </si>
  <si>
    <t>0611</t>
  </si>
  <si>
    <t>Демографија и друштвене статистике</t>
  </si>
  <si>
    <t>Макроекономске статистике и статистика пољопривреде</t>
  </si>
  <si>
    <t>Пословне статистике</t>
  </si>
  <si>
    <t>Усаглашавање званичне статистике са европским статистичким системом</t>
  </si>
  <si>
    <t>0612</t>
  </si>
  <si>
    <t>Развој и праћење система јавних набавки</t>
  </si>
  <si>
    <t>Заштитa права у поступцима јавних набавки</t>
  </si>
  <si>
    <t>Административна подршка раду Републичке комисије</t>
  </si>
  <si>
    <t>0613</t>
  </si>
  <si>
    <t>Оптимизација и планирање кадрова у јавној управи</t>
  </si>
  <si>
    <t>Уређење јавно - службеничког система заснованог на заслугама</t>
  </si>
  <si>
    <t>Подршка раду регионалне школе за јавну управу - РЕСПА</t>
  </si>
  <si>
    <t>Управљање реформом јавне управе</t>
  </si>
  <si>
    <t>Реформа инспекцијског надзора</t>
  </si>
  <si>
    <t>Успостављање националне академије за стручно усавршавање у јавној управи</t>
  </si>
  <si>
    <t>0701</t>
  </si>
  <si>
    <t>Друмски транспорт, путеви и безбедност саобраћаја</t>
  </si>
  <si>
    <t>Железнички и интермодални саобраћај</t>
  </si>
  <si>
    <t>Водни саобраћај</t>
  </si>
  <si>
    <t>Утврђивање техничке способности пловних и плутајућих објеката за пловидбу и експлоатацију</t>
  </si>
  <si>
    <t>Транспорт опасног терета</t>
  </si>
  <si>
    <t>Одржавање водних путева</t>
  </si>
  <si>
    <t>Стручни послови организовања и спровођења истраживања несрећа у ваздушном, железничком и водном саобраћају</t>
  </si>
  <si>
    <t>Регулисање железничког тржишта и осигурање безбедности и интероперабилности железничког саобраћаја</t>
  </si>
  <si>
    <t>0702</t>
  </si>
  <si>
    <t>Подршка реализацији пројеката и међународна сарадња</t>
  </si>
  <si>
    <t>Изградња интермодалног терминала</t>
  </si>
  <si>
    <t>Експропријација земљишта у циљу изградње капиталних пројеката</t>
  </si>
  <si>
    <t>М 1.11 Крагујевац-Баточина</t>
  </si>
  <si>
    <t>Изградња аутопута Е-763 Обреновац-Љиг</t>
  </si>
  <si>
    <t>5004</t>
  </si>
  <si>
    <t>Изградња моста Љубовија-Братунац</t>
  </si>
  <si>
    <t>Коридор X-извођење радова на изградњи леве траке аутопута Е-75 од граничног прелаза „Хоргош” до Новог Сада</t>
  </si>
  <si>
    <t>Коридор XI-извођење радова на изградњи аутопута Е-763, Београд-Јужни Јадран, деоница: Уб-Лајковац км 40+645.28 до км 53+139.91</t>
  </si>
  <si>
    <t>Изградња моста Земун-Борча са припадајућим саобраћајницама</t>
  </si>
  <si>
    <t>5008</t>
  </si>
  <si>
    <t>Брза саобраћајница Iб реда Нови Сад-Рума</t>
  </si>
  <si>
    <t>5009</t>
  </si>
  <si>
    <t>Израда Урбанистичког пројекта, Идејног и Главног пројекта Железничке станице Београд центар</t>
  </si>
  <si>
    <t>5010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</si>
  <si>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</si>
  <si>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5011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</si>
  <si>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</si>
  <si>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5012</t>
  </si>
  <si>
    <t>Израда Студије оправданости са Идејним пројектом и Главног пројекта за денивелацију укрштаја железничке пруге бр.5 Београд-Шид-државна граница и државног пута IIb реда број 319 на км 20+993, у Батајници</t>
  </si>
  <si>
    <t>5013</t>
  </si>
  <si>
    <t>Израда Идејног решења и Главног пројекта измештања пута Београд-Сремчица у Железнику</t>
  </si>
  <si>
    <t>5015</t>
  </si>
  <si>
    <t>Пројекат мађарско - српске железнице</t>
  </si>
  <si>
    <t>5016</t>
  </si>
  <si>
    <t>Изградња граничног прелаза Батровци-фаза 2</t>
  </si>
  <si>
    <t>0703</t>
  </si>
  <si>
    <t>Уређење и надзор електронских комуникација и поштанског саобраћаја</t>
  </si>
  <si>
    <t>Одржавање и развој АМРЕС</t>
  </si>
  <si>
    <t>Подршка програмима цивилног друштва у области информационог друштва и електронских комуникација</t>
  </si>
  <si>
    <t>Кредитни подстицаји за пословање у области информационо-комуникационих технологија</t>
  </si>
  <si>
    <t>Развој информационог друштва</t>
  </si>
  <si>
    <t>Широкопојасна комуникациона инфраструктура</t>
  </si>
  <si>
    <t>Развој ИКТ инфраструктуре у установама образовања, науке и културе</t>
  </si>
  <si>
    <t>ИПА 2010 - Подршка процесу спровођења реформе државне управе</t>
  </si>
  <si>
    <t>Национална широкопојасна мрежа нове генерације</t>
  </si>
  <si>
    <t>0802</t>
  </si>
  <si>
    <t>Нормативно уређење у области рада и права по основу рада</t>
  </si>
  <si>
    <t>Инспекција рада</t>
  </si>
  <si>
    <t>Уређење у области безбедности и  здравља на раду</t>
  </si>
  <si>
    <t>Права запослених у случају стечаја послодавца</t>
  </si>
  <si>
    <t>Социјално партнерство</t>
  </si>
  <si>
    <t>0803</t>
  </si>
  <si>
    <t>Реализација мера активне политике запошљавања путем Националне службе за запошљавање</t>
  </si>
  <si>
    <t>Уређење политике/мера запошљавања</t>
  </si>
  <si>
    <t>Подршка решавању радно-правног статуса вишка запослених</t>
  </si>
  <si>
    <t>Подршка предузећима за професионалну рехабилитацију особа са инвалидитетом</t>
  </si>
  <si>
    <t>Подстицање запошљавања особа са инвалидитетом путем Националне службе за запошљавање</t>
  </si>
  <si>
    <t>0901</t>
  </si>
  <si>
    <t>Подршка за исплату недостајућих средстава за пензије</t>
  </si>
  <si>
    <t>Подршка остварењу права корисника у складу са Законом о пензијском и инвалидском осигурању и посебним прописима</t>
  </si>
  <si>
    <t>Нормативно уређење  права по основу ПИО</t>
  </si>
  <si>
    <t>0902</t>
  </si>
  <si>
    <t>Подршка Републичком фонду за здравствено осигурање</t>
  </si>
  <si>
    <t>Регистар обавезног социјалног осигурања</t>
  </si>
  <si>
    <t>Права корисника социјалне заштите</t>
  </si>
  <si>
    <t>Подршка удружењима и локалним заједницама</t>
  </si>
  <si>
    <t>Обављање делатности установа социјалне заштите </t>
  </si>
  <si>
    <t>Заштита положаја особа са инвалидитетом </t>
  </si>
  <si>
    <t>Подршка обављању делатности установа социјалне заштите </t>
  </si>
  <si>
    <t>Примена међународних уговора о социјалном осигурању</t>
  </si>
  <si>
    <t>Сарадња са међународним институцијама у области социјалног осигурања</t>
  </si>
  <si>
    <t>Нормативно уређење у области социјалне заштите</t>
  </si>
  <si>
    <t>0903</t>
  </si>
  <si>
    <t>Права корисника из области заштите породице и деце</t>
  </si>
  <si>
    <t>Подршка удружењима у области заштите породице и деце</t>
  </si>
  <si>
    <t>0904</t>
  </si>
  <si>
    <t>Права корисника борачко-инвалидске заштите</t>
  </si>
  <si>
    <t>Очување традиција ослободилачких ратова Србије</t>
  </si>
  <si>
    <t>Подршка удружењима у области борачко-инвалидске заштите</t>
  </si>
  <si>
    <t>Нормативно уређење у области борачко-инвалидске заштите</t>
  </si>
  <si>
    <t>1001</t>
  </si>
  <si>
    <t>Унапређење права припадника националних мањина</t>
  </si>
  <si>
    <t>Права националних мањина на самоуправу</t>
  </si>
  <si>
    <t>Заштита права у поступцима пред  домаћим судовима</t>
  </si>
  <si>
    <t>Заштита људских и мањинских права пред страним судовима</t>
  </si>
  <si>
    <t>Стварање услова за политику једнаких могућности</t>
  </si>
  <si>
    <t>Праћење примене  међународних обавеза и спровођење антидискриминационих политика</t>
  </si>
  <si>
    <t>Унапређење положаја националних мањина</t>
  </si>
  <si>
    <t>Контрола законитости поступања органа јавне управе</t>
  </si>
  <si>
    <t>Спровођење Опционог протокола уз Конвенцију против тортуре и других сурових, нељудских или понижавајућих казни или поступака (НПМ)</t>
  </si>
  <si>
    <t>Доступност информација од јавног значаја и заштита података о личности</t>
  </si>
  <si>
    <t>Делотворно сузбијање и заштита од дискриминације</t>
  </si>
  <si>
    <t>Подршка присилним мигрантима и унапређење система управљања миграцијама</t>
  </si>
  <si>
    <t>Рад Комисије за нестала лица</t>
  </si>
  <si>
    <t>Слобода политичког и другог удруживања</t>
  </si>
  <si>
    <t>Председавање Републике Србије Организацијом за европску безбедност и сарадњу (ОЕБС)</t>
  </si>
  <si>
    <t>Толеранција и разумевања према ЛГБТ особама</t>
  </si>
  <si>
    <t>Симулација суђења MOOT COURT</t>
  </si>
  <si>
    <t>Равноправно до циља</t>
  </si>
  <si>
    <t>1002</t>
  </si>
  <si>
    <t>Подстицајно окружење за развој цивилног друштва</t>
  </si>
  <si>
    <t>ЕУ интеграције и међународна сарадња у области цивилног друштва</t>
  </si>
  <si>
    <t>1101</t>
  </si>
  <si>
    <t>Подршка изради просторних и урбанистичких планова</t>
  </si>
  <si>
    <t>Издавање дозвола и других управних и вануправних аката</t>
  </si>
  <si>
    <t>Припрема и спровођење мера стамбене и архитектонске политике и унапређење комуналних делатности, енергетске ефикасности и грађевинских производа</t>
  </si>
  <si>
    <t>Послови спровођења обједињене процедуре и озакоњење</t>
  </si>
  <si>
    <t>Регулаторне делатности, уређење грађевинског земљишта и легализација</t>
  </si>
  <si>
    <t>Подршка грађевинској индустрији</t>
  </si>
  <si>
    <t>Пројекат урбане обнове стамбеног блока у Краљеву, оштећеног земљотресом</t>
  </si>
  <si>
    <t>1102</t>
  </si>
  <si>
    <t>Управљање непокретностима и водовима</t>
  </si>
  <si>
    <t>Обнова и одржавање референтних основа, референтних система и државне границе Републике Србије</t>
  </si>
  <si>
    <t>Стручни, управни и инспекцијски надзор и процена вредности непокретности</t>
  </si>
  <si>
    <t xml:space="preserve">Успостављање и унапређење националне инфраструктуре геопросторних података </t>
  </si>
  <si>
    <t>Унапређење регистра просторних јединица и адресног регистра и успостава интероперабилности са другим регистрима</t>
  </si>
  <si>
    <t>Размена катастарских података између Приштине и Београда</t>
  </si>
  <si>
    <t>Унапређење земљишне администрације у Републици Србији</t>
  </si>
  <si>
    <t>1201</t>
  </si>
  <si>
    <t>Уређење и надзор система у области културе</t>
  </si>
  <si>
    <t>Развој система у области јавног информисања и надзор над спровођењем закона</t>
  </si>
  <si>
    <t>Послови поверени репрезентативним  удружењима у култури</t>
  </si>
  <si>
    <t>Подршка унапређењу капацитета културног сектора на локалном нивоу</t>
  </si>
  <si>
    <t>1202</t>
  </si>
  <si>
    <t>Подршка истраживању, заштити и очувању непокретног културног наслеђа</t>
  </si>
  <si>
    <t>Обнова и заштита Манастира Хиландар</t>
  </si>
  <si>
    <t>Одржавање Дворског комплекса на Дедињу</t>
  </si>
  <si>
    <t>Подршка раду Матице Српске</t>
  </si>
  <si>
    <t>Дигитализација културног наслеђа</t>
  </si>
  <si>
    <t>Подршка раду установа у области заштите и очувања културног наслеђа</t>
  </si>
  <si>
    <t>Подршка истраживању, заштити и очувању нематеријалног и покретног културног наслеђа</t>
  </si>
  <si>
    <t>Подршка развоју библиотечко-информационе делатности и библиотечко-информационе делатности Савеза слепих Србије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</si>
  <si>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</si>
  <si>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</si>
  <si>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1203</t>
  </si>
  <si>
    <t>Подршка развоју визуелне уметности и мултимедије</t>
  </si>
  <si>
    <t>Подршка филмској уметности и осталом аудиовизуелном стваралаштву</t>
  </si>
  <si>
    <t>Подршка развоју књижевног стваралаштва и издаваштва</t>
  </si>
  <si>
    <t>Подршка развоју музичког стваралаштва</t>
  </si>
  <si>
    <t>Подршка развоју сценског стваралаштва - позориште/уметничка игра</t>
  </si>
  <si>
    <t>Подршка културној делатности друштвенo осетљивих група</t>
  </si>
  <si>
    <t>Подршка раду установа културе у области савременог стваралаштва </t>
  </si>
  <si>
    <t>1204</t>
  </si>
  <si>
    <t>Подршка остваривању јавног интереса у области информисања</t>
  </si>
  <si>
    <t>Подршка информисању грађана на територији АП Косово и Метохија на српском језику</t>
  </si>
  <si>
    <t>Подршка информисању припадника српског народа у земљама региона на српском језику</t>
  </si>
  <si>
    <t>Подршка информисању националних мањина на сопственом језику</t>
  </si>
  <si>
    <t>Подршка информисању особа са инвалидитетом</t>
  </si>
  <si>
    <t>Подршка раду установе за новинско - издавачку делатност „Панорама”</t>
  </si>
  <si>
    <t>Финансирање основне делатности јавних медијских сервиса</t>
  </si>
  <si>
    <t>Пројектно финансирање јавних медијских сервиса</t>
  </si>
  <si>
    <t>1205</t>
  </si>
  <si>
    <t>Европске интеграције и сарадња са међународним организацијама</t>
  </si>
  <si>
    <t>Билатерална сарадња и Међународна културна размена</t>
  </si>
  <si>
    <t>1206</t>
  </si>
  <si>
    <t>Национална признања за врхунски допринос у култури</t>
  </si>
  <si>
    <t>1301</t>
  </si>
  <si>
    <t>Уређење и надзор система спорта</t>
  </si>
  <si>
    <t>Програми гранских спортских савеза</t>
  </si>
  <si>
    <t>Допинг контроле</t>
  </si>
  <si>
    <t>Контрола тренираности спортиста и физичке способности становништва</t>
  </si>
  <si>
    <t>Програм Спортског савеза Србије</t>
  </si>
  <si>
    <t>Програм Олимпијског комитета Србије</t>
  </si>
  <si>
    <t>Програм Параолимпијског комитета Србије</t>
  </si>
  <si>
    <t>Програми међународних и националних спортских такмичења</t>
  </si>
  <si>
    <t>Програми спортских кампова за перспективне спортисте</t>
  </si>
  <si>
    <t>Стипендирање врхунских спортиста</t>
  </si>
  <si>
    <t>Новчане награде за врхунске спортске резултате</t>
  </si>
  <si>
    <t>Национална признања за посебан допринос развоју и афирмацији спорта</t>
  </si>
  <si>
    <t>Управљање објектима и административни послови</t>
  </si>
  <si>
    <t>Подршка реализацији програма који се финансирају из средстава доплатне поштанске марке</t>
  </si>
  <si>
    <t>Организација ЕП у атлетици 2017. године</t>
  </si>
  <si>
    <t>1302</t>
  </si>
  <si>
    <t>Подршка ЈЛС у спровођењу омладинске политике</t>
  </si>
  <si>
    <t>Подршка школовању и усавршавању младих талената</t>
  </si>
  <si>
    <t>Развој и спровођење омладинске политике</t>
  </si>
  <si>
    <t>Програми и пројекти подршке младима у образовању, васпитању, безбедности, здрављу и партиципацији</t>
  </si>
  <si>
    <t>Програми и пројекти подршке младима у запошљавању</t>
  </si>
  <si>
    <t>1303</t>
  </si>
  <si>
    <t>Изградња и капитално одржавање спортске инфраструктуре</t>
  </si>
  <si>
    <t>Изградња атлетског стадиона у Новом Пазару</t>
  </si>
  <si>
    <t>Адаптација и санација ПЈ Хотел „Трим” у Кошутњаку</t>
  </si>
  <si>
    <t>Реконструкција ОСК „Караташ”</t>
  </si>
  <si>
    <t>Изградња атлетске дворане у Београду</t>
  </si>
  <si>
    <t>1401</t>
  </si>
  <si>
    <t>Материјално технички капацитети</t>
  </si>
  <si>
    <t>Управљање у ванредним ситуацијама</t>
  </si>
  <si>
    <t>Хуманитарно разминирање у Републици Србији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</si>
  <si>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</si>
  <si>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</si>
  <si>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>Видео надзор у саобраћају-Фаза I</t>
  </si>
  <si>
    <t>Oсaврeмeњивaњe инфoрмaциoнoг систeмa Mинистaрствa унутрaшњих пoслoвa</t>
  </si>
  <si>
    <t>1402</t>
  </si>
  <si>
    <t>Организовање рада Полицијских управа</t>
  </si>
  <si>
    <t>1403</t>
  </si>
  <si>
    <t>1404</t>
  </si>
  <si>
    <t>Стручни послови у области заштите тајних података и подршка Канцеларије раду Савета и Бироа</t>
  </si>
  <si>
    <t>Опремање безбедносне зоне А и Б</t>
  </si>
  <si>
    <t>1405</t>
  </si>
  <si>
    <t>Безбедносно-обавештајне и информативне активности</t>
  </si>
  <si>
    <t>Образовање за националну безбедност</t>
  </si>
  <si>
    <t>Капитални пројекти Безбедносно-информативне агенције</t>
  </si>
  <si>
    <t>1406</t>
  </si>
  <si>
    <t>Организација и координација послова везаних за помоћ и обнову поплављених подручја</t>
  </si>
  <si>
    <t>1407</t>
  </si>
  <si>
    <t>Накнада штете услед елементарних непогода</t>
  </si>
  <si>
    <t>1501</t>
  </si>
  <si>
    <t>Инфраструктурни и економски развој</t>
  </si>
  <si>
    <t>Стручнa и административнa подршка спровођењу политика Координационог тела</t>
  </si>
  <si>
    <t>1503</t>
  </si>
  <si>
    <t>Уређење у области безбедности и квалитета производа на тржишту</t>
  </si>
  <si>
    <t>Акредитација тела за оцењивање усаглашености</t>
  </si>
  <si>
    <t>Уређење области стандардизације</t>
  </si>
  <si>
    <t>Развој метролошког система</t>
  </si>
  <si>
    <t>Развој система контроле предмета од драгоцених метала</t>
  </si>
  <si>
    <t>1505</t>
  </si>
  <si>
    <t>Подстицање равномерног регионалног развоја</t>
  </si>
  <si>
    <t>Подршка развоју локалне и регионалне инфраструктуре</t>
  </si>
  <si>
    <t>Подршка развоју пословних зона</t>
  </si>
  <si>
    <t>Подршка развоју пословне инфраструктуре</t>
  </si>
  <si>
    <t>Програм развоја Подриња</t>
  </si>
  <si>
    <t>1506</t>
  </si>
  <si>
    <t>Тржишна инспекција</t>
  </si>
  <si>
    <t>Уређење сектора трговине, услуга и политике конкуренције</t>
  </si>
  <si>
    <t>Подстицаји за развој националног бренда Србије и очување старих заната</t>
  </si>
  <si>
    <t>Јачање заштите потрошача</t>
  </si>
  <si>
    <t>Подршка програмима удружења потрошача и вансудском решавању потрошачких спорова</t>
  </si>
  <si>
    <t>Кooрдинaциja пoслoвa развоја, упрaвљaња прojeктимa и европских интеграција</t>
  </si>
  <si>
    <t>Јачање сектора услуга</t>
  </si>
  <si>
    <t>ИПА  2010 - Јачање система  тржишног надзора прехрамбених и непрехрамбених производа у Републици Србији</t>
  </si>
  <si>
    <t>1507</t>
  </si>
  <si>
    <t>Туристичка инспекција</t>
  </si>
  <si>
    <t>Подстицаји за изградњу инфраструктуре и супраструктуре у туристичким дестинацијама</t>
  </si>
  <si>
    <t>Подршка раду ЈП „Скијалишта Србије”</t>
  </si>
  <si>
    <t>Подршка раду ЈП „Стара планинаˮ</t>
  </si>
  <si>
    <t>Подршка раду „Тврђава Голубачки град”  д.о.о.</t>
  </si>
  <si>
    <t>Подршка раду „Парк Палић” д.о.о.</t>
  </si>
  <si>
    <t>Подстицаји за пројекте промоције, едукације и тренинга у туризму</t>
  </si>
  <si>
    <t>Подршка раду Туристичке организације Србије</t>
  </si>
  <si>
    <t>Истраживање тржишта, управљање квалитетом, унапређење туристичких производа и конкурентности у туризму</t>
  </si>
  <si>
    <t>Ваучери за интензивирање коришћења туристичке понуде Републике Србије</t>
  </si>
  <si>
    <t>1508</t>
  </si>
  <si>
    <t>Контрола и надзор над радом јавних предузећа</t>
  </si>
  <si>
    <t>Политике и мере привредног и регионалног развоја</t>
  </si>
  <si>
    <t>Управљање процесом приватизације и стечајем</t>
  </si>
  <si>
    <t>Решавање питања дугова и престанак пословања - IFC</t>
  </si>
  <si>
    <t>Кредитна подршка предузећима у поступку приватизације</t>
  </si>
  <si>
    <t>1509</t>
  </si>
  <si>
    <t>Раније преузете обавезе за субвенционисане кредите привреди</t>
  </si>
  <si>
    <t>Подршка развоју предузетништва</t>
  </si>
  <si>
    <t>Подршка кроз стандардизовани сет услуга за МСПП</t>
  </si>
  <si>
    <t>Програм подршке активностима удружења за подстицање развоја образовања за предузетништво</t>
  </si>
  <si>
    <t>1510</t>
  </si>
  <si>
    <t>Стручна и административна подршка у области привредног и регионалног развоја</t>
  </si>
  <si>
    <t>Подстицаји за директне инвестиције</t>
  </si>
  <si>
    <t>Улагања од посебног значаја</t>
  </si>
  <si>
    <t>Унапређење ефикасности рада државних органа ради стварања повољнијег пословног и инвестиционог окружења</t>
  </si>
  <si>
    <t>Промоција, развој, контрола и надзор слободних зона</t>
  </si>
  <si>
    <t>Оснивачки улог Републике Србије у привредним друштвима</t>
  </si>
  <si>
    <t>Подстицаји за инвестиције у производњу аудиовизуелних дела</t>
  </si>
  <si>
    <t>1601</t>
  </si>
  <si>
    <t>Стручна подршка Влади у борби против корупције</t>
  </si>
  <si>
    <t>Промовисање учешћа јавности у законодавном процесу</t>
  </si>
  <si>
    <t>Превенција корупције и контрола у функцији спречавања корупције</t>
  </si>
  <si>
    <t>Подршка јачању механизама превенције корупције и институционалном развоју Агенције за борбу против корупције</t>
  </si>
  <si>
    <t>Обуке у области борбе против корупције</t>
  </si>
  <si>
    <t>Развој софтверске подршке у спровођењу активности борбе против корупције</t>
  </si>
  <si>
    <t>1602</t>
  </si>
  <si>
    <t>Рад савета Високог савета судства</t>
  </si>
  <si>
    <t>Рад административне канцеларије Високог савета судства</t>
  </si>
  <si>
    <t>Рад већа Државног већа тужилаца</t>
  </si>
  <si>
    <t>Рад административне канцеларије Државног већа тужилаца</t>
  </si>
  <si>
    <t>Материјална подршка раду правосудних органа</t>
  </si>
  <si>
    <t>Процес европских интеграција и нормативнa подршка раду правосуђа</t>
  </si>
  <si>
    <t>Извршење кривичних санкција</t>
  </si>
  <si>
    <t>Управљање одузетом имовином</t>
  </si>
  <si>
    <t>Стручнo усавршавање за будуће и постојеће носиоце правосудне функције</t>
  </si>
  <si>
    <t>Оснивање документационог центра</t>
  </si>
  <si>
    <t>Изградња објекта за смештај Прекршајног суда у Рашкој</t>
  </si>
  <si>
    <t>Реконструкција и адаптација Прекршајног суда у Београду</t>
  </si>
  <si>
    <t>Надоградња и реконструкција објекта правосудних органа у Лазаревцу</t>
  </si>
  <si>
    <t>Обезбеђење смештајно-техничких услова правосудних органа у Ужицу</t>
  </si>
  <si>
    <t>Набавка неопходне опреме за функционисање правосудних органа</t>
  </si>
  <si>
    <t>Реконструкција и адаптација објекта „ПАЛАТА ПРАВДЕ” у Београду</t>
  </si>
  <si>
    <t>Реконструкција и адаптација објекта у ул. Катанићева бр. 15 у Београду (бивши Војнотехнички институт)</t>
  </si>
  <si>
    <t>Решавање смештајно-техничких услова правосудних органа у Нишу</t>
  </si>
  <si>
    <t>Унапређење смештајно-техничких услова рада правосудних органа</t>
  </si>
  <si>
    <t>Решавање смештајно-техничких услова правосудних органа у Панчеву</t>
  </si>
  <si>
    <t>5014</t>
  </si>
  <si>
    <t>Адаптација притвореничких блокова у Окружном затвору Београд</t>
  </si>
  <si>
    <t>Изградња новог затвора у Панчеву</t>
  </si>
  <si>
    <t>Адаптација болничких блокова у Специјалној затворској болници</t>
  </si>
  <si>
    <t>5017</t>
  </si>
  <si>
    <t>Изградња новог затвора у Крагујевцу</t>
  </si>
  <si>
    <t>5018</t>
  </si>
  <si>
    <t>Казнено-поправни завод Падинска скела</t>
  </si>
  <si>
    <t>5022</t>
  </si>
  <si>
    <t>Реконструкција смештајних капацитета по заводима у оквиру Управе за извршење кривичних санкција</t>
  </si>
  <si>
    <t>5023</t>
  </si>
  <si>
    <t>Решавање смештајно-техничких услова правосудних органа у Пожаревцу</t>
  </si>
  <si>
    <t>5024</t>
  </si>
  <si>
    <t>КПЗ зa жeнe у Пoжaрeвцу, изгрaдњa и рeкoнструкциja oбjeкaтa</t>
  </si>
  <si>
    <t>1603</t>
  </si>
  <si>
    <t>Техничка подршка раду судова</t>
  </si>
  <si>
    <t>Спровођење судских поступака Врховног касационог суда</t>
  </si>
  <si>
    <t>Административна подршка спровођењу судских поступака  Врховног касационог суда</t>
  </si>
  <si>
    <t>Спровођење судских поступака Управног суда</t>
  </si>
  <si>
    <t>Административна подршка спровођењу судских поступака Управног суда</t>
  </si>
  <si>
    <t>Спровођење судских поступака Привредног апелационог суда</t>
  </si>
  <si>
    <t>Административна подршка спровођењу судских поступака Привредног апелационог суда</t>
  </si>
  <si>
    <t>Спровођење судских поступака Прекршајног апелационог суда</t>
  </si>
  <si>
    <t>Административна подршка спровођењу судских поступака Прекршајног апелационог суда</t>
  </si>
  <si>
    <t>Спровођење судских поступака Апелационих судова</t>
  </si>
  <si>
    <t>Административна подршка спровођењу судских поступака  Апелационих судова</t>
  </si>
  <si>
    <t>Спровођење судских поступака Виших судова</t>
  </si>
  <si>
    <t>Административна подршка спровођењу судских поступака Виших судова</t>
  </si>
  <si>
    <t>Спровођење судских поступака Основних судова</t>
  </si>
  <si>
    <t>Административна подршка спровођењу судских поступака Основних судова</t>
  </si>
  <si>
    <t>Спровођење судских поступака Привредних судова</t>
  </si>
  <si>
    <t>Административна подршка спровођењу судских поступака Привредних судова</t>
  </si>
  <si>
    <t>Спровођење судских поступака Прекршајних судова</t>
  </si>
  <si>
    <t>Административна подршка спровођењу судских поступака Прекршајних судова</t>
  </si>
  <si>
    <t>1604</t>
  </si>
  <si>
    <t>Техничка подршка раду тужилаштва</t>
  </si>
  <si>
    <t>Спровођење тужилачких активности Републичког јавног тужилаштва</t>
  </si>
  <si>
    <t>Административна подршка раду Републичког јавног тужилаштва</t>
  </si>
  <si>
    <t>Спровођење тужилачких активности Тужилаштва за ратне злочине</t>
  </si>
  <si>
    <t>Административна подршка раду Тужилаштва за ратне злочине</t>
  </si>
  <si>
    <t>Спровођење тужилачких активности Тужилаштва за организовани криминал</t>
  </si>
  <si>
    <t>Административна подршка раду Тужилаштва за организовани криминал</t>
  </si>
  <si>
    <t>Спровођење тужилачких активности Апелационих јавних тужилаштава</t>
  </si>
  <si>
    <t>Административна подршка раду Апелационих јавних тужилаштава</t>
  </si>
  <si>
    <t>Спровођење тужилачких активности Виших јавних тужилаштава</t>
  </si>
  <si>
    <t>Административна подршка раду Виших јавних тужилаштава</t>
  </si>
  <si>
    <t>Спровођење тужилачких активности Основних јавних тужилаштава</t>
  </si>
  <si>
    <t>Административна подршка раду Основних јавних тужилаштава</t>
  </si>
  <si>
    <t>1605</t>
  </si>
  <si>
    <t>Остваривање уставних надлежности, администрација и управљање</t>
  </si>
  <si>
    <t>1606</t>
  </si>
  <si>
    <t>Надзор над процесом доношења прописа и општих аката у правном систему</t>
  </si>
  <si>
    <t>1703</t>
  </si>
  <si>
    <t>Функционисање МО и ВС</t>
  </si>
  <si>
    <t>Мултинационалне операције</t>
  </si>
  <si>
    <t>Ванредне ситуације</t>
  </si>
  <si>
    <t>Изградња и одржавање стамбеног простора</t>
  </si>
  <si>
    <t>Унапређење стања у области наоружања и војне опреме и одржавање средстава</t>
  </si>
  <si>
    <t>Унапређење стања у области војног образовања и војне научноистраживачке делатности</t>
  </si>
  <si>
    <t>Попуна ратних материјалних резерви</t>
  </si>
  <si>
    <t>Стамбено кредитирање</t>
  </si>
  <si>
    <t>Изградња хангара на аеродрому Батајница</t>
  </si>
  <si>
    <t>Гасификација комплекса у ТРЗ „Чачак”</t>
  </si>
  <si>
    <t>Модернизација школских и борбених авиона</t>
  </si>
  <si>
    <t>1801</t>
  </si>
  <si>
    <t>Уређење здравственог система</t>
  </si>
  <si>
    <t>Надзор здравствених установа</t>
  </si>
  <si>
    <t>Санитарни надзор</t>
  </si>
  <si>
    <t>Надзор у области лекова и медицинских средстава и психоактивних контролисаних супстанци и прекурсора</t>
  </si>
  <si>
    <t>Уређење Управе у области биомедицине</t>
  </si>
  <si>
    <t>1802</t>
  </si>
  <si>
    <t>Подршка раду института „Др Милан Јовановић Батут”</t>
  </si>
  <si>
    <t>Подршка раду института и завода за јавно здравље</t>
  </si>
  <si>
    <t>Омасовљавање добровољног давалаштва крви</t>
  </si>
  <si>
    <t>Вирусолошки надзор инфективних болести (Институт „Tорлак”)</t>
  </si>
  <si>
    <t>Превенција ширења хуманог беснила (Завод „Луј Пастер”)</t>
  </si>
  <si>
    <t>Канцеларија за превенцију малигних болести</t>
  </si>
  <si>
    <t>Канцеларија за контролу дувана на превенцији болести насталих као последица пушења</t>
  </si>
  <si>
    <t>Подршка спровођењу Националног програма онколошке здравствене заштите „Србија против рака”</t>
  </si>
  <si>
    <t>Подршка спровођењу Националног програма кардиолошке здравствене заштите</t>
  </si>
  <si>
    <t>Унапређење доступности здравствене заштите ромској популацији</t>
  </si>
  <si>
    <t>Стручни и оперативни послови у области борбе против дрога</t>
  </si>
  <si>
    <t>Детекција вируса Западног Нила у популацијама комараца на територији Републике Србије</t>
  </si>
  <si>
    <t>Детекција изазивача Лајмске болести и вирусног, крпељског енцефалитиса на популацији крпеља</t>
  </si>
  <si>
    <t>Едукација лекара примарне здравствене заштите за рано откривање болесника са астмом и хроничном опструктивном болести плућа у Србији</t>
  </si>
  <si>
    <t xml:space="preserve"> Рана детекција и превенција типа 2 дијабетеса на примарном нивоу здравствене заштите у Републици Србији</t>
  </si>
  <si>
    <t>Спречавање настанка слепила код превремено рођене деце</t>
  </si>
  <si>
    <t>4010</t>
  </si>
  <si>
    <t>Телефонско саветовалиште „Хало беба”</t>
  </si>
  <si>
    <t>4011</t>
  </si>
  <si>
    <t>Јачање капацитета Националне референтне лабораторије за туберкулозу</t>
  </si>
  <si>
    <t>4012</t>
  </si>
  <si>
    <t>Превенције обољења изазваних хуманим папилома вирусом</t>
  </si>
  <si>
    <t>1803</t>
  </si>
  <si>
    <t>Здравствена заштита лица на издржавању казне затвора и  пружање хитне медицинске помоћи особама непознатог пребивалишта и другим лицима која ово право не остварују на другачији начин</t>
  </si>
  <si>
    <t>Лечење обољења, стања или повреда које се не могу успешно лечити у Републици Србији</t>
  </si>
  <si>
    <t>Програми Црвеног крста Србије</t>
  </si>
  <si>
    <t>Унапређење квалитета рада Одељења за типизацију ткива</t>
  </si>
  <si>
    <t>Подршка здравственој заштити оболелих од хемофилије и других урођених коагулопатија</t>
  </si>
  <si>
    <t>Обезбеђивање услова за трансплантацију органа код одраслих</t>
  </si>
  <si>
    <t>Обезбеђивање услова за рад јавне/породичне банке крви пупчаника</t>
  </si>
  <si>
    <t>4013</t>
  </si>
  <si>
    <t>Развој здравства 2</t>
  </si>
  <si>
    <t>4014</t>
  </si>
  <si>
    <t>ИПА 2010 - Развој служби палијативног збрињавања у Републици Србији</t>
  </si>
  <si>
    <t>4016</t>
  </si>
  <si>
    <t>Извршавање мера безбедности обавезног психијатријског лечења и чувања у здравственој установи, обавезног лечења алкохоличара и зависника од дрога</t>
  </si>
  <si>
    <t>4017</t>
  </si>
  <si>
    <t>Подршка лечењу зависника од дрога супституционом терапијом</t>
  </si>
  <si>
    <t>1806</t>
  </si>
  <si>
    <t>Подстицање активности стручних организација, савета и удружења</t>
  </si>
  <si>
    <t>Јавна овлашћења поверена Црвеном крсту Србије</t>
  </si>
  <si>
    <t>1807</t>
  </si>
  <si>
    <t>Изградња и опремање здравствених установа у државној својини чији је оснивач Република Србија</t>
  </si>
  <si>
    <t>Изградња и опремање здравствених установа на локалном нивоу</t>
  </si>
  <si>
    <t>Информатизација здравственог система у јединствени информациони систем</t>
  </si>
  <si>
    <t>Координација, надзор и контрола реконструкције универзитетских клиничких центара Београд, Крагујевац, Ниш и Нови Сад</t>
  </si>
  <si>
    <t>1808</t>
  </si>
  <si>
    <t>Здравствена заштита лица која се сматрају осигураницима по члану 16. став 1. Закона о здравственом осигурању</t>
  </si>
  <si>
    <t>Накнада зараде у случају привремене спречености за рад због болести или компликација у вези са одржавањем трудноће</t>
  </si>
  <si>
    <t>Здравствена заштита осигураних лица оболелих од ретких болести</t>
  </si>
  <si>
    <t>Отпремнине за вишак запослених у здравственим установама</t>
  </si>
  <si>
    <t>1901</t>
  </si>
  <si>
    <t>Подршка раду свештеника, монаха и верских службеника </t>
  </si>
  <si>
    <t>Подршка свештенству и монаштву на Косову и Метохији</t>
  </si>
  <si>
    <t>Подршка средњем теолошком образовању</t>
  </si>
  <si>
    <t>Подршка високом теолошком образовању</t>
  </si>
  <si>
    <t>Заштита верског, културног и националног идентитета</t>
  </si>
  <si>
    <t>Подршка за градњу и обнову верских објеката</t>
  </si>
  <si>
    <t>Унапређење верске културе, верских слобода и толеранције </t>
  </si>
  <si>
    <t>Пензијско, инвалидско и здравствено осигурање за свештенике и верске службенике</t>
  </si>
  <si>
    <t>1902</t>
  </si>
  <si>
    <t>Заштита права и интереса припадника дијаспоре и Срба у региону</t>
  </si>
  <si>
    <t>Очување националног и културног идентитета дијаспоре и Срба у региону</t>
  </si>
  <si>
    <t>2001</t>
  </si>
  <si>
    <t>Утврђивање законских оквира и праћење развоја образовања на свим нивоима</t>
  </si>
  <si>
    <t>Стручно-педагошки надзор над радом установа образовања и завода</t>
  </si>
  <si>
    <t>Инспекцијски надзор над радом установа образовања и завода</t>
  </si>
  <si>
    <t>Администрација и управљање у области образовања</t>
  </si>
  <si>
    <t>Развој програма и уџбеника</t>
  </si>
  <si>
    <t>Стручно образовање и образовање одраслих</t>
  </si>
  <si>
    <t>Професионални развој запослених у образовању</t>
  </si>
  <si>
    <t>Осигурање квалитета у систему образовања</t>
  </si>
  <si>
    <t>Пружање стручне подршке установама у доменима вредновања и самовредновања</t>
  </si>
  <si>
    <t>Истраживање и вредновање у образовању</t>
  </si>
  <si>
    <t>Унапређивање квалитета образовања и васпитања</t>
  </si>
  <si>
    <t>Повећање доступности образовања и васпитања, превенција осипања и дискриминације</t>
  </si>
  <si>
    <t>Подршка интеграцији у европски образовни простор</t>
  </si>
  <si>
    <t>Техничка подршка завршном испиту и спровођење уписа у средње школе</t>
  </si>
  <si>
    <t>Унапређење језичких компентенција у школама у Републици Србији и изградња Националне референтне тачке за стручно образовање</t>
  </si>
  <si>
    <t>Реализација међународних истраживања у образовању</t>
  </si>
  <si>
    <t>ИПА 2011 - Подршка развоју људског капитала и истраживању</t>
  </si>
  <si>
    <t>Развој информационих капацитета Министарства</t>
  </si>
  <si>
    <t>Развој регионалних образовних политика</t>
  </si>
  <si>
    <t>Развој оквира квалификација Републике Србије</t>
  </si>
  <si>
    <t>Подршка пројектима од значаја за образовање</t>
  </si>
  <si>
    <t>2002</t>
  </si>
  <si>
    <t>Подршка реализацији четворочасовног припремног предшколског програма</t>
  </si>
  <si>
    <t>2003</t>
  </si>
  <si>
    <t>Реализација делатности основног образовања</t>
  </si>
  <si>
    <t>Допунска школа у иностранству</t>
  </si>
  <si>
    <t>Такмичење ученика основних школа</t>
  </si>
  <si>
    <t>Модернизација инфраструктуре основних школа</t>
  </si>
  <si>
    <t>Подршка реализацији процеса наставе у основним школама на територији АП Косово и Метохија</t>
  </si>
  <si>
    <t>Набавка наставних средстава за ученике, полазнике и установе</t>
  </si>
  <si>
    <t>2004</t>
  </si>
  <si>
    <t>Реализација делатности средњег образовања и образовања одраслих</t>
  </si>
  <si>
    <t>Подршка раду школа од посебног интереса за Републику Србију</t>
  </si>
  <si>
    <t>Такмичење ученика средњих школа</t>
  </si>
  <si>
    <t>Рад са талентованим и даровитим ученицима</t>
  </si>
  <si>
    <t>Модернизација инфраструктуре средњих школа</t>
  </si>
  <si>
    <t>Подршка реализацији процеса наставе у средњим школама на територији АП Косово и Метохија</t>
  </si>
  <si>
    <t>Оптимизација мреже средњих школа и подршка раду Националне референтне тачке</t>
  </si>
  <si>
    <t>2005</t>
  </si>
  <si>
    <t>Модернизација инфраструктуре установа високог образовања</t>
  </si>
  <si>
    <t>Подршка раду Универзитета у Београду</t>
  </si>
  <si>
    <t>Подршка раду Универзитета у Новом Саду</t>
  </si>
  <si>
    <t>Подршка раду Универзитета у Крагујевцу</t>
  </si>
  <si>
    <t>Подршка раду Универзитета у Нишу</t>
  </si>
  <si>
    <t>Подршка раду Универзитета у Приштини са привременим седиштем у Косовској Митровици</t>
  </si>
  <si>
    <t>Подршка раду Државног универзитета у Новом Пазару</t>
  </si>
  <si>
    <t>Подршка раду Универзитета уметности</t>
  </si>
  <si>
    <t>Подршка раду високих школа</t>
  </si>
  <si>
    <t>Подршка отворености високог образовања</t>
  </si>
  <si>
    <t>Подршка научноистраживачкој компоненти докторских студија</t>
  </si>
  <si>
    <t>2007</t>
  </si>
  <si>
    <t>Систем установа ученичког стандарда</t>
  </si>
  <si>
    <t>Модернизација инфраструктуре установа ученичког стандарда</t>
  </si>
  <si>
    <t>Индивидуална помоћ ученицима</t>
  </si>
  <si>
    <t>Систем установа студентског стандарда</t>
  </si>
  <si>
    <t>Модернизација инфраструктуре установа студентског стандарда</t>
  </si>
  <si>
    <t>Индивидуална помоћ студентима</t>
  </si>
  <si>
    <t>Унапређење студентског стваралаштва</t>
  </si>
  <si>
    <t>2101</t>
  </si>
  <si>
    <t>Вршење посланичке функције</t>
  </si>
  <si>
    <t>Подршка раду Републичке изборне комисије </t>
  </si>
  <si>
    <t>Стручна и административно – техничка подршка раду посланика</t>
  </si>
  <si>
    <t>Обављање стручних и других послова у циљу остваривања функције председника Републике</t>
  </si>
  <si>
    <t>Финансирање редовног рада политичких субјеката</t>
  </si>
  <si>
    <t>2102</t>
  </si>
  <si>
    <t>Стручни и оперативни послови Кабинета председника Владе</t>
  </si>
  <si>
    <t>Стручни и оперативни послови Кабинета првог потпредседника Владе и министра спољних послова</t>
  </si>
  <si>
    <t>Стручни и оперативни послови Кабинета потпредседника владе и министра државне управе и локалне самоуправе</t>
  </si>
  <si>
    <t>Стручни и оперативни послови Кабинета потпредседника Владе и министра грађевинарства, саобраћаја и инфраструктуре</t>
  </si>
  <si>
    <t>Стручни и оперативни послови Кабинета потпредседника Владе и министра трговине, туризма и телекомуникација</t>
  </si>
  <si>
    <t>Стручни и оперативни послови Кабинета министра без портфеља задуженог за европске интеграције</t>
  </si>
  <si>
    <t>Стручни и оперативни послови Кабинета министра без портфеља задуженог за ванредне ситуације</t>
  </si>
  <si>
    <t>Стручни и оперативни послови Генералног секретаријата Владе</t>
  </si>
  <si>
    <t>Летачка оператива</t>
  </si>
  <si>
    <t>Техничка оператива</t>
  </si>
  <si>
    <t>Пловидбеност ваздухоплова</t>
  </si>
  <si>
    <t>Стручни и административни послови у преговарачком процесу са привременим институцијама самоуправе у Приштини</t>
  </si>
  <si>
    <t>Преговарачки тим за вођење преговора о приступању Републике Србије Европској унији</t>
  </si>
  <si>
    <t>Медијско праћење рада Владе</t>
  </si>
  <si>
    <t>Изградња хангара и пратећих објеката</t>
  </si>
  <si>
    <t>Контрибуција Републике Србије према УНДП Србија</t>
  </si>
  <si>
    <t>2201</t>
  </si>
  <si>
    <t>Сервисирање домаћег јавног дуга</t>
  </si>
  <si>
    <t>Сервисирање спољног јавног дуга</t>
  </si>
  <si>
    <t>Плаћање по гаранцијама</t>
  </si>
  <si>
    <t>Задуживање емитовањем државних хартија од вредности</t>
  </si>
  <si>
    <t>2301</t>
  </si>
  <si>
    <t>Ревизија система спровођења програма претприступне помоћи ЕУ</t>
  </si>
  <si>
    <t>Административна подршка управљању финансијским и фискалним системом</t>
  </si>
  <si>
    <t>Трезорско пословање</t>
  </si>
  <si>
    <t>Информациона подршка трезорском пословању</t>
  </si>
  <si>
    <t>Регулација производње и промета дувана и дуванских производа</t>
  </si>
  <si>
    <t>Спречавање и откривање прања новца и финансирање тероризма</t>
  </si>
  <si>
    <t>Макроекономске и фискалне анализе и пројекције</t>
  </si>
  <si>
    <t>Припрема и анализа буџета</t>
  </si>
  <si>
    <t>Управљање средствима ЕУ и процес европских интеграција из надлежности Mинистарства финансија</t>
  </si>
  <si>
    <t>ИПА 2008 - Подршка увођењу децентрализованог система управљања фондовима ЕУ</t>
  </si>
  <si>
    <t>Инвестиционо улагање у зграде и објекте у саставу Управе за трезор</t>
  </si>
  <si>
    <t>ИПА програм прекограничне сарадње Мађарска- Србија</t>
  </si>
  <si>
    <t>Проширење и технолошко унапређење капацитета у циљу ефикаснијег пословања</t>
  </si>
  <si>
    <t>Унапређење аутоматизације пословних процеса</t>
  </si>
  <si>
    <t>2302</t>
  </si>
  <si>
    <t>Утврђивање, контрола и наплата пореза и оперативна подршка</t>
  </si>
  <si>
    <t>Утврђивање, контрола и наплата пореза и осталих јавних прихода - издвојене активности</t>
  </si>
  <si>
    <t>Нормативно уређење фискалног система</t>
  </si>
  <si>
    <t>Модернизација информационог система Пореске управe</t>
  </si>
  <si>
    <t>2303</t>
  </si>
  <si>
    <t>Обезбеђење функционисања утврђивања, контроле и наплате јавних прихода из надлежности царинске службе</t>
  </si>
  <si>
    <t>Подршка информационом систему царинске службе</t>
  </si>
  <si>
    <t>Нормативно уређење царинског система</t>
  </si>
  <si>
    <t>ИПА 2013 -  Подршка за модернизацију управе царина и унапређење управљања границом</t>
  </si>
  <si>
    <t>Инвестиционо улагање у зграде и објекте у саставу Управе царина</t>
  </si>
  <si>
    <t>Изградња граничног прелаза Гостун</t>
  </si>
  <si>
    <t>Изградња граничног прелаза Котроман - Фаза II</t>
  </si>
  <si>
    <t>Изградња граничног прелаза Ватин</t>
  </si>
  <si>
    <t>Изградња граничног прелаза Бајина Башта</t>
  </si>
  <si>
    <t>Изградња граничног прелаза Сот</t>
  </si>
  <si>
    <t>Изградња комплекса царинске испоставе при ГП Градина</t>
  </si>
  <si>
    <t>2304</t>
  </si>
  <si>
    <t>Спровођење поступака ревизије</t>
  </si>
  <si>
    <t>2305</t>
  </si>
  <si>
    <t>Стручна анализа фискалне политике</t>
  </si>
  <si>
    <t>2401</t>
  </si>
  <si>
    <t>Образовање, обнављање, смештај и чување робних резерви</t>
  </si>
  <si>
    <t>Складиштење обавезних резерви нафте и деривата нафте</t>
  </si>
  <si>
    <t>Изградња и одржавање резервоара на Инсталацији „Смедерево” у Смедереву</t>
  </si>
  <si>
    <t>Изградња и одржавање резервоара, објеката и инфраструктуре на Инсталацији „Пожега” у Пожеги</t>
  </si>
  <si>
    <t>2402</t>
  </si>
  <si>
    <t>Текућа буџетска резерва</t>
  </si>
  <si>
    <t>Стална буџетска резерва</t>
  </si>
  <si>
    <t>2403</t>
  </si>
  <si>
    <t>Формирање и одржавање обавезних резерви нафте, деривата нафте и природног гаса</t>
  </si>
  <si>
    <t>7001</t>
  </si>
  <si>
    <t>Обележавање Првог светског рата</t>
  </si>
  <si>
    <t>7002</t>
  </si>
  <si>
    <t>ИПА 2013 - Сектор правосуђа</t>
  </si>
  <si>
    <t>7003</t>
  </si>
  <si>
    <t>ИПА 2013 - Реформа јавне управе</t>
  </si>
  <si>
    <t>7004</t>
  </si>
  <si>
    <t>ИПА 2013 - Превенција и борба против корупције</t>
  </si>
  <si>
    <t>7005</t>
  </si>
  <si>
    <t>ИПА 2013 - Животна средина и климатске промене</t>
  </si>
  <si>
    <t>7006</t>
  </si>
  <si>
    <t>ИПА 2013 - Сектор саобраћаја</t>
  </si>
  <si>
    <t>7007</t>
  </si>
  <si>
    <t>ИПА 2013 - Сектор унутрашњих послова</t>
  </si>
  <si>
    <t>7010</t>
  </si>
  <si>
    <t>ИПА Подршка за учешће у програмима ЕУ</t>
  </si>
  <si>
    <t>7012</t>
  </si>
  <si>
    <t>ИПА 2010 - Подршка општинама у Републици Србији у припреми и спровођењу инфраструктурних пројеката (МИСП 2010)</t>
  </si>
  <si>
    <t>7013</t>
  </si>
  <si>
    <t>Програм прекограничне сарадње Србија -  Босна и Херцеговина „Заједничке активности на праћењу и сузбијању шумских пожара у Западној Србији“</t>
  </si>
  <si>
    <t>7014</t>
  </si>
  <si>
    <t>Програм прекограничне сарадње Хрватска - Србија „UXO” – „Јачање капацитета српских и хрватских власти одговорних за управљање неексплодираним убојитим средствима и минама”</t>
  </si>
  <si>
    <t>7015</t>
  </si>
  <si>
    <t>ИПА 2013 - Развој приватног сектора</t>
  </si>
  <si>
    <t>7017</t>
  </si>
  <si>
    <t>Подршка организацији председавања ОЕБС-ом</t>
  </si>
  <si>
    <t>7018</t>
  </si>
  <si>
    <t>ИПА 2014 - Сектор унутрашњих послова</t>
  </si>
  <si>
    <t>7019</t>
  </si>
  <si>
    <t>ИПА 2014 - Реформа јавне управе</t>
  </si>
  <si>
    <t>7023</t>
  </si>
  <si>
    <t>ИПА 2014 - Сектор конкурентности</t>
  </si>
  <si>
    <t>7024</t>
  </si>
  <si>
    <t>ИПА 2014 - Сектор подршке запошљавању младих и активној инклузији</t>
  </si>
  <si>
    <t>7025</t>
  </si>
  <si>
    <t>ИПА 2014 - Сектор целоживотног учења</t>
  </si>
  <si>
    <t>7026</t>
  </si>
  <si>
    <t>ИПА 2014 - Енергетски сектор</t>
  </si>
  <si>
    <t>7028</t>
  </si>
  <si>
    <t>ИПА 2014 - Унутрашњи послови</t>
  </si>
  <si>
    <t>7030</t>
  </si>
  <si>
    <t>ИПА 2013 - Подршка европским интеграцијама и припрема пројеката за 2014 - 2020</t>
  </si>
  <si>
    <t>7031</t>
  </si>
  <si>
    <t>ИПА 2013 - ПРОГРЕС</t>
  </si>
  <si>
    <t>7036</t>
  </si>
  <si>
    <t>Секторска буџетска подршка реформи јавне управе</t>
  </si>
  <si>
    <t>7040</t>
  </si>
  <si>
    <t>ИПА 2014 - Подршка за учешће у програмима ЕУ - COSME</t>
  </si>
  <si>
    <t>Подршка Националној служби за запошљавање</t>
  </si>
  <si>
    <t>Мирно решавање радних спорова</t>
  </si>
  <si>
    <t>Подршка раду хранитеља</t>
  </si>
  <si>
    <t>Енергетски угрожени купац</t>
  </si>
  <si>
    <t>Систем сталне помоћи мигрантској популацији у Србији</t>
  </si>
  <si>
    <t>Не цени књигу по корицама – Жива библиотека у Србији</t>
  </si>
  <si>
    <t>Jaчaњe мaтeриjaлнo-тeхничких кaпaцитeтa нeoпхoдних зa рaд сaoбрaћajнe пoлициje</t>
  </si>
  <si>
    <t>Заштита и спасавање грађана, добара, имовине и животне средине Републике Србије од последица ванредних ситуација</t>
  </si>
  <si>
    <t>Решавање смештајно-техничких услова правосудних органа у Крагујевцу</t>
  </si>
  <si>
    <t>5025</t>
  </si>
  <si>
    <t>Израда пројектно-техничких документација за нове објекте и објекте које треба реконструисати</t>
  </si>
  <si>
    <t>5026</t>
  </si>
  <si>
    <t>Изградња пријемне зграде и реконструкција „Ц” павиљона у Казнено-поправном заводу Ниш</t>
  </si>
  <si>
    <t>7008</t>
  </si>
  <si>
    <t>ИПА 2012 - Подршка унапређењу животних услова повратника и затварање колективних центара</t>
  </si>
  <si>
    <t>7011</t>
  </si>
  <si>
    <t>ИПА 2013 - Друштвени развој</t>
  </si>
  <si>
    <t>7042</t>
  </si>
  <si>
    <t>Програм прекограничне сарадње Србија - Босна и Херцеговина „Заједничке активности на праћењу и сузбијању шумских пожара у Западној Србији”</t>
  </si>
  <si>
    <t>7035</t>
  </si>
  <si>
    <t>ИПА 2014 - Помоћ европским интеграцијама - неалоцирана средства</t>
  </si>
  <si>
    <t>7044</t>
  </si>
  <si>
    <t>ИПА 2014 -  Подршка европским интеграцијама и припрема пројеката за 2014 - 2020 неалоцирана средства</t>
  </si>
  <si>
    <t>7045</t>
  </si>
  <si>
    <t>ИПА 2013 - Друштвени развој 2</t>
  </si>
  <si>
    <t>7046</t>
  </si>
  <si>
    <t>ИПА 2013 - Развој приватног сектора 2</t>
  </si>
  <si>
    <t>1511</t>
  </si>
  <si>
    <t>Координација послова обнове и изградње објеката јавне намене</t>
  </si>
  <si>
    <t>Обнова земље од мајских поплава</t>
  </si>
  <si>
    <t>Полагање испита за лиценцу, директоре и секретаре установа</t>
  </si>
  <si>
    <t>Реконструкција и адаптација објеката у ТРЗ „Чачак”</t>
  </si>
  <si>
    <t>Изградња водоводне мреже на аеродрому „Батајница”</t>
  </si>
  <si>
    <t>000003</t>
  </si>
  <si>
    <t>ИПА 2017 Пољопривреда и рурални развој</t>
  </si>
  <si>
    <t>000004</t>
  </si>
  <si>
    <t>Истраживање о потрошњи енергије и прорачун енергетских индикатора</t>
  </si>
  <si>
    <t>000005</t>
  </si>
  <si>
    <t>ИПА 2017</t>
  </si>
  <si>
    <t>Превенција и заштита деце од дискриминације</t>
  </si>
  <si>
    <t>000007</t>
  </si>
  <si>
    <t>Јачање капацитета за планирање и имплементацију пољопривредне политике у Србији у складу са заједничком пољопривредном политиком</t>
  </si>
  <si>
    <t>000008</t>
  </si>
  <si>
    <t>Карактеризација предела Србије</t>
  </si>
  <si>
    <t>000009</t>
  </si>
  <si>
    <t>Изградња регионалне депоније Инђија</t>
  </si>
  <si>
    <t>000010</t>
  </si>
  <si>
    <t>Изградња трансфер станица у Пожеги</t>
  </si>
  <si>
    <t>Успостављање регионалног система за управљање отпадом Бањица</t>
  </si>
  <si>
    <t>000012</t>
  </si>
  <si>
    <t>Проширење система за сакупљање комуналних отпадних вода у општини Врбас</t>
  </si>
  <si>
    <t>Проширење система за сакупљање комуналних отпадних вода у општини Кула</t>
  </si>
  <si>
    <t>000014</t>
  </si>
  <si>
    <t>ИПА 2014 Подршка развоју стратешког оквира у области управљања отпадом, укључујући примарну сепарацију - твининг пројекат</t>
  </si>
  <si>
    <t>Изградња главног колектора за ППОВ Лесковац</t>
  </si>
  <si>
    <t>000016</t>
  </si>
  <si>
    <t>Развој ИКТ инфраструктуре у установама образовања - Повезане школе</t>
  </si>
  <si>
    <t>ИПА 2013 - Даљи развој заштите потрошача у Србији</t>
  </si>
  <si>
    <t>Техничка помоћ у припреми пројектне документације за инфраструктурне пројекте у области животне средине</t>
  </si>
  <si>
    <t>000019</t>
  </si>
  <si>
    <t>ИПА 2016 Пољопривреда и рурални развој</t>
  </si>
  <si>
    <t>000020</t>
  </si>
  <si>
    <t>000021</t>
  </si>
  <si>
    <t>Изградња и реконструкција смештајних капацитета у КПЗ Пожаревац-Забела</t>
  </si>
  <si>
    <t>000022</t>
  </si>
  <si>
    <t>Радови на изградњи новог павиљона у КПЗ  Сремска Митровица</t>
  </si>
  <si>
    <t>000023</t>
  </si>
  <si>
    <t>Изградња комплекса затвореног типа у ОЗ Лесковац</t>
  </si>
  <si>
    <t>ИПА 2016 Секторска буџетска подршка у образовању</t>
  </si>
  <si>
    <t>000025</t>
  </si>
  <si>
    <t>Реконструкција објекта Палата „СРБИЈА”</t>
  </si>
  <si>
    <t>000026</t>
  </si>
  <si>
    <t>Санација објекта Председништва РС - улица Андрићев Венац број 1</t>
  </si>
  <si>
    <t>000027</t>
  </si>
  <si>
    <t>Пројекат диспечерског центра – CALL центра</t>
  </si>
  <si>
    <t>000028</t>
  </si>
  <si>
    <t>Формирање архивског простора са модернизацијом инсталације даљинског грејања и реконструкција свечане сале у згради Министарства финансија, Кнеза Милоша 20</t>
  </si>
  <si>
    <t>000029</t>
  </si>
  <si>
    <t>Реконструкција репрезентативних објеката</t>
  </si>
  <si>
    <t>000030</t>
  </si>
  <si>
    <t>Санација термотехничких инсталација у згради у улици Омладинских бригада број 1  (СИВ 3)</t>
  </si>
  <si>
    <t>000031</t>
  </si>
  <si>
    <t>Делимична реконструкција објекта у улици Дечанска број 8</t>
  </si>
  <si>
    <t>000032</t>
  </si>
  <si>
    <t>Делимична реконструкција објекта у улици Булевар Краља Александра 84 - (бивши објекат „Лола”института)</t>
  </si>
  <si>
    <t>000033</t>
  </si>
  <si>
    <t>ИПА 2016</t>
  </si>
  <si>
    <t>000034</t>
  </si>
  <si>
    <t>000035</t>
  </si>
  <si>
    <t>Национални ватерполо тренинг центар</t>
  </si>
  <si>
    <t>000036</t>
  </si>
  <si>
    <t>Одбојкашки тренинг центар у Београду</t>
  </si>
  <si>
    <t>000037</t>
  </si>
  <si>
    <t>СРЦ Кошутњак</t>
  </si>
  <si>
    <t>000038</t>
  </si>
  <si>
    <t>000039</t>
  </si>
  <si>
    <t>Реконструкција ОСК Караташ</t>
  </si>
  <si>
    <t>000040</t>
  </si>
  <si>
    <t>Национални кошаркашки тренинг центар</t>
  </si>
  <si>
    <t>000041</t>
  </si>
  <si>
    <t>Национални тренинг центар за параолимпијске спортове</t>
  </si>
  <si>
    <t>000042</t>
  </si>
  <si>
    <t>Унапређење корпоративног управљања у јавним предузећима</t>
  </si>
  <si>
    <t>000044</t>
  </si>
  <si>
    <t>Редовни избори за Председника Републике 2017. године</t>
  </si>
  <si>
    <t>000045</t>
  </si>
  <si>
    <t>ИПА 2013 неалоцирана средства</t>
  </si>
  <si>
    <t>000046</t>
  </si>
  <si>
    <t>Европски метролошки програм за истраживање и иновације (ЕМПИР)</t>
  </si>
  <si>
    <t>Безбедни голови</t>
  </si>
  <si>
    <t>000047</t>
  </si>
  <si>
    <t>Финансијске обавезе према овлашћеним ветеринарским субјектима</t>
  </si>
  <si>
    <t>Подизање свести јавности</t>
  </si>
  <si>
    <t>Прикупљање информација из алтернативних извора о стању у областима предвиђеним стратешким оквиром за борбу против корупције</t>
  </si>
  <si>
    <t>Контрола квалитета и спровођења планова интегритета</t>
  </si>
  <si>
    <t>Дотације организацијама цивилног друштва (ОЦД) за пројекте у области борбе против корупције и координациони састанци</t>
  </si>
  <si>
    <t>000052</t>
  </si>
  <si>
    <t>Извођење дела радова на изградњи аутопута Е-75, деоница: ГП Келебија-петља Суботица Југ</t>
  </si>
  <si>
    <t>000054</t>
  </si>
  <si>
    <t>Изградња обилазница око Крагујевца</t>
  </si>
  <si>
    <t>5035</t>
  </si>
  <si>
    <t>Изградња аутопута Е-761, деоница: Појате - Прељина</t>
  </si>
  <si>
    <t>Функционисање система специјалних веза</t>
  </si>
  <si>
    <t>7052</t>
  </si>
  <si>
    <t>Транснационални програм Дунав 2014-2020</t>
  </si>
  <si>
    <t>Капитално и текуће одржавање објеката и опреме ДКП-а</t>
  </si>
  <si>
    <t>Закуп пословних објеката ДКП-а</t>
  </si>
  <si>
    <t>Закуп резиденцијалних објеката ДКП-а</t>
  </si>
  <si>
    <t>7053</t>
  </si>
  <si>
    <t>ИПА 2014- Подршка европским интеграцијама и припрема пројеката за 2014 - 2020 - неалоцирана средства</t>
  </si>
  <si>
    <t>НАЈАВА - Јачање система ране најаве од елементарних непогода у Републици Србији - Фаза 2</t>
  </si>
  <si>
    <t>Подршка и сарадња са WMO</t>
  </si>
  <si>
    <t>Југоисточна Европа ЈИЕ 2013 – „ORIENTGATE – Структурисана мрежа за интеграцију климатског знања у политику и територијално планирање”</t>
  </si>
  <si>
    <t>Југоисточна Европа ЈИЕ 2013 – „SEERISK – Заједничко управљање ванредним ситуацијама - процена ризика и спремности у Дунавском макрорегиону”</t>
  </si>
  <si>
    <t>Програм подстицања обновљиве енергије - развој тржишта биомасе - KfW</t>
  </si>
  <si>
    <t>ИПА програм прекограничне сарадње Србија - Црна Гора и Србија – Босна и Херцеговина – техничка помоћ 2014-2020</t>
  </si>
  <si>
    <t>Стручно усавршавање и стручни испити</t>
  </si>
  <si>
    <t>7050</t>
  </si>
  <si>
    <t>ИПА 2014 - Подршка европским интеграцијама и припрема пројеката за 2014 - 2020</t>
  </si>
  <si>
    <t>7047</t>
  </si>
  <si>
    <t>Унапређење конкурентности и запошљавања</t>
  </si>
  <si>
    <t>Пројектовање и изградња објеката</t>
  </si>
  <si>
    <t>7037</t>
  </si>
  <si>
    <t>Подршка присилним мигрантима и унапређење система управљања миграцијама у условима повећаног прилива миграната</t>
  </si>
  <si>
    <t>Билатерална сарадња између Републике Србије и Народне Републике Кине</t>
  </si>
  <si>
    <t>Нови Сад - Европска престоница културе</t>
  </si>
  <si>
    <t>7054</t>
  </si>
  <si>
    <t>Адаптација и санација на Отвореном пливалишту у Кошутњаку</t>
  </si>
  <si>
    <t>Реконструкција објеката у Карађорђеву</t>
  </si>
  <si>
    <t>7051</t>
  </si>
  <si>
    <t xml:space="preserve">Подршка одржавању ЕГЗИТ фестивала </t>
  </si>
  <si>
    <t>Међународна сарадња у областима омладине и спорта</t>
  </si>
  <si>
    <t>Координација послова након елементарне и друге непогоде</t>
  </si>
  <si>
    <t>1607</t>
  </si>
  <si>
    <t>Подршка активностима удружења грађана у области здравствене заштите</t>
  </si>
  <si>
    <t>Реконструкција Универзитетског клиничког центра Србије, Београд</t>
  </si>
  <si>
    <t>Реконструкција Универзитетског клиничког центра Крагујевац</t>
  </si>
  <si>
    <t>Реконструкција Клиничког центра Ниш</t>
  </si>
  <si>
    <t>Реконструкција Универзитетског клиничког центра Војводине, Нови Сад</t>
  </si>
  <si>
    <t>1809</t>
  </si>
  <si>
    <t>Подршка раду Канцеларије за контролу дувана</t>
  </si>
  <si>
    <t>Подршка активностима здравствених установа у области онколошке здравствене заштите</t>
  </si>
  <si>
    <t>Подршка активностима здравствених установа у области кардиоваскуларне здравствене заштите</t>
  </si>
  <si>
    <t>Рана детекција и превенција типа 2 дијабетеса</t>
  </si>
  <si>
    <t>Едукација лекара за рано откривање болесника са астмом и хроничном опструктивном болести плућа</t>
  </si>
  <si>
    <t>Стручни и оперативни послови Кабинета министра без портфеља задуженог за демографију и популациону политику</t>
  </si>
  <si>
    <t>Стручни и оперативни послови Кабинета потпредседника Владе и министра унутрашњих послова</t>
  </si>
  <si>
    <t>Стручни и оперативни послови Кабинета министра без портфеља задуженог за регионални развој и јавна предузећа</t>
  </si>
  <si>
    <t>Изградња аутопута Е-763, деоница Сурчин-Обреновац</t>
  </si>
  <si>
    <t>5019</t>
  </si>
  <si>
    <t>Изградња београдске обилазнице на аутопуту E-70/E-75, деоница: Мост преко реке Саве код Остружнице-Бубањ Поток (сектори 4, 5 и 6)</t>
  </si>
  <si>
    <t>7055</t>
  </si>
  <si>
    <t>Избори за председника Републике</t>
  </si>
  <si>
    <t>7049</t>
  </si>
  <si>
    <t>Техничка помоћ за спровођење програма прекограничне сарадње Србија- БиХ и Србија-Црна Гора</t>
  </si>
  <si>
    <t>ИПА програм прекограничне сарадње Србија - Македонија – техничка помоћ 2016-2020</t>
  </si>
  <si>
    <t>Унапређење капацитета за управљање ризицима у случају великих шумских пожара у прекограничној области – координација, обука, мониторинг, иновативне методе и опремање - Интеррег ИПА програм прекограничне сарадње Бугарска - Србија</t>
  </si>
  <si>
    <t>Заједничке интервенције у ванредним ситуацијама у пограничном региону Србије и Бугарске - Интеррег ИПА програм прекограничне сарадње Бугарска - Србија</t>
  </si>
  <si>
    <t>Јачање капацитета регионалних центара за обуку и пружање помоћи у ванредним ситуацијама  „Water Air Reaction Network WARN-NET” - ИПА програм прекограничне сарадње Србија - Босна и Херцеговина</t>
  </si>
  <si>
    <t xml:space="preserve">Развој финансијског система у руралним подручјима Србије - KFW </t>
  </si>
  <si>
    <t>ИПА прекогранична сарадња - Фокална тачка – подршка управљању макрорегионалне стратегије за Јадранско-јонски регион</t>
  </si>
  <si>
    <t>000057</t>
  </si>
  <si>
    <t>Модернизација и ремонт КоВ</t>
  </si>
  <si>
    <t>000058</t>
  </si>
  <si>
    <t>Модернизација и ремонт РВ и ПВО</t>
  </si>
  <si>
    <t>000059</t>
  </si>
  <si>
    <t>Модернизација и ремонт УбС</t>
  </si>
  <si>
    <t>000060</t>
  </si>
  <si>
    <t>000061</t>
  </si>
  <si>
    <t>000062</t>
  </si>
  <si>
    <t>Реконструкција и изградња објеката МО и ВС</t>
  </si>
  <si>
    <t>000063</t>
  </si>
  <si>
    <t>Реконструкција дела објекта ВМА</t>
  </si>
  <si>
    <t>Унапређење квалитета образовања и васпитања кроз увођење дуалног модела у оквиру Центра за стручно образовање и усавршавање – Ваљево</t>
  </si>
  <si>
    <t>Унапређивање и развој дуалног образовања</t>
  </si>
  <si>
    <t>Реформа општег средњег образовања</t>
  </si>
  <si>
    <t>Подршка реализацији докторских студија</t>
  </si>
  <si>
    <t>Развој високог образовања</t>
  </si>
  <si>
    <t>Подршка раду ЕНИЦ/НАРИЦ центра</t>
  </si>
  <si>
    <t>ИПА прекогранична сарадња - Јачање капацитета румунских и српских власти за реаговање у случајевима поплава и земљотреса</t>
  </si>
  <si>
    <t>Пројекат даљинског надзора и управљања за водоводни систем – Расина</t>
  </si>
  <si>
    <t>000065</t>
  </si>
  <si>
    <t>Пројекат набавке опреме за сакупљање комуналног отпада за трансфер станицу у Коцељеви</t>
  </si>
  <si>
    <t>000066</t>
  </si>
  <si>
    <t>Анализа усаглашености прописа у заштити животне средине у Републици Србији</t>
  </si>
  <si>
    <t>000067</t>
  </si>
  <si>
    <t>Анализа потребе и модела националног управљања опасним отпадом у Србији</t>
  </si>
  <si>
    <t>ИПАРД</t>
  </si>
  <si>
    <t>Рејонизација воћарске производње у Србији</t>
  </si>
  <si>
    <t>Учешће Републике Србије на међународној изложби „EXPO 2017” - Астана</t>
  </si>
  <si>
    <t>1003</t>
  </si>
  <si>
    <t>Отклањање последица одузимања имовине жртвама холокауста који немају живих законских наследника</t>
  </si>
  <si>
    <t>Враћање одузете имовине и обештећење за одузету имовину</t>
  </si>
  <si>
    <t>Подршка раду Агенције за реституцију</t>
  </si>
  <si>
    <t>Интервентне мере у ванредним околностима загађивања животне средине и друге интервентне мере</t>
  </si>
  <si>
    <t>Реконструкција виле у Улици кнеза Александра Карађорђевића 75</t>
  </si>
  <si>
    <t>Реконструкција комплекса виле „МИР”</t>
  </si>
  <si>
    <t>Реконструкција објекта „КРАЉЕВА ВИЛА” и реконструкција виле „ШУМАДИЈА” на Опленцу</t>
  </si>
  <si>
    <t>Централни регистар фактура</t>
  </si>
  <si>
    <t>Реформа рачуноводства</t>
  </si>
  <si>
    <t>Резервна и „бекап” локација</t>
  </si>
  <si>
    <t>Централизовани обрачун зарада</t>
  </si>
  <si>
    <t>Девизни КРТ</t>
  </si>
  <si>
    <t>Увођење индиректних корисника буџета</t>
  </si>
  <si>
    <t>Осавремењивање возног парка Министарства унутрашњих послова</t>
  </si>
  <si>
    <t>Посебни програми у области спорта</t>
  </si>
  <si>
    <t>4018</t>
  </si>
  <si>
    <t>Успостављање Националног програма за пресађивање људских органа у Републици Србији</t>
  </si>
  <si>
    <t>000082</t>
  </si>
  <si>
    <t>Завршетак изградње петље Батајница</t>
  </si>
  <si>
    <t>Дигитализација културне, уметничке, историјске и научне баштине Републике Србије</t>
  </si>
  <si>
    <t>Радови на реконструкцији и изградњи објеката у оквиру КПЗ у Сремској Митровици</t>
  </si>
  <si>
    <t>Енергетска ефикасност у јавним зградама - основно образовање</t>
  </si>
  <si>
    <t>Енергетска ефикасност у јавним зградама - средње образовање</t>
  </si>
  <si>
    <t>5020</t>
  </si>
  <si>
    <t>Изградња аутопута Е-80, деонице: Просек-Црвена Река и Чифлик-Пирот и аутопута Е-75, деонице Грделица-Царичина Долина и Царичина Долина- Владичин Хан</t>
  </si>
  <si>
    <t>5021</t>
  </si>
  <si>
    <t>Изградња аутопута Е-75, деонице: Грабовница-Грделица и Владичин Хан-Доњи Нерадовац и изградња аутопута Е-80 деонице: Ниш-Димитровград и обилазница око Димитровграда</t>
  </si>
  <si>
    <t>Изградња аутопута Е-80, деонице: Црвена Река-Чифлик и Пирот (исток)-Димитровград и Паралелни некомерцијални пут Бела Паланка - Пирот (Запад)</t>
  </si>
  <si>
    <t>Рехабилитација путева и унапређење безбедности саобраћаја</t>
  </si>
  <si>
    <t>Извођење радова на изградњи аутопута Е-763: деоницe: Љиг (Доњи Бањани) – Бољковци; Бољковци – Таково; Таково – Прељина</t>
  </si>
  <si>
    <t>Изградња железничке инфраструктуре и набавка дизел моторних возова</t>
  </si>
  <si>
    <t>Програм водоснабдевања и пречишћавања отпадних вода у општинама средње величине у Србији</t>
  </si>
  <si>
    <t>Програм водоснабдевања и пречишћавања отпадних вода у општинама средње величине у Србији V и Зелени градови</t>
  </si>
  <si>
    <t>Подршка спровођењу мера популационе политике на територији Републике Србије</t>
  </si>
  <si>
    <t>Апекс III Б зајам за мала и средња предузећа и друге приоритете</t>
  </si>
  <si>
    <t>7056</t>
  </si>
  <si>
    <t>ИПА 2013 - Подршка европским интеграцијама и припрема пројеката за 2014 - 2020 - неалоцирана средства</t>
  </si>
  <si>
    <t>4015</t>
  </si>
  <si>
    <t>Подршка раду фондацијама</t>
  </si>
  <si>
    <t>Подршка спровођењу мера равномерног регионалног развоја Републике Србије</t>
  </si>
  <si>
    <t>Кредитна подршка</t>
  </si>
  <si>
    <t>1408</t>
  </si>
  <si>
    <t>Међународне активности, сарадња и партнерство</t>
  </si>
  <si>
    <t>Помоћ породицама погинулих и рањених</t>
  </si>
  <si>
    <t>1409</t>
  </si>
  <si>
    <t>Руковођење и координација рада полиције и управних послова</t>
  </si>
  <si>
    <t>Специјална и посебне јединице полиције</t>
  </si>
  <si>
    <t>Полицијске управе</t>
  </si>
  <si>
    <t>Осавремењивање информационог система МУП-а</t>
  </si>
  <si>
    <t>Видео надзор у саобраћају - Фаза II</t>
  </si>
  <si>
    <t>Јачање оперативно техничких капацитета</t>
  </si>
  <si>
    <t>Јачање материјално техничких капацитета неопходних за рад саобраћајне полиције</t>
  </si>
  <si>
    <t>Осавремењивање возног парка МУП-а</t>
  </si>
  <si>
    <t>1410</t>
  </si>
  <si>
    <t>Управљање радом граничне полиције</t>
  </si>
  <si>
    <t>Систем заштите и спашавања</t>
  </si>
  <si>
    <t>Јачање капацитета регионалних центара за обуку и пружање помоћи у ванредним ситуацијама „Water Air Reaction Network WARN-NET” - ИПА програм прекограничне сарадње Србија - Босна и Херцеговина</t>
  </si>
  <si>
    <t>Управљање радом Криминалистичко полицијског универзитета</t>
  </si>
  <si>
    <t>Подстицаји унапређењу рецептивне туристичко-угоститељске понуде</t>
  </si>
  <si>
    <t>Учешће Републике Србије на међународној изложби „EXPO 2020 - Дубаиˮ</t>
  </si>
  <si>
    <t>7057</t>
  </si>
  <si>
    <t>ИПА 2017 Сектор конкурентности</t>
  </si>
  <si>
    <t>7058</t>
  </si>
  <si>
    <t>ИПА 2016 Подршка европским интеграцијама и припрема пројеката за 2014 - 2020</t>
  </si>
  <si>
    <t>Подршка лицима лишених слободе</t>
  </si>
  <si>
    <t>Интерна производња</t>
  </si>
  <si>
    <t>Обуке за упошљавање жена лишених слободе</t>
  </si>
  <si>
    <t>Изградња смештајних капацитета затвореног типа</t>
  </si>
  <si>
    <t>Изградња граничног прелаза Нови мост - Мали Зворник</t>
  </si>
  <si>
    <t>Изградња граничног прелаза Увац</t>
  </si>
  <si>
    <t>Изградња граничног прелаза Бездан</t>
  </si>
  <si>
    <t>7065</t>
  </si>
  <si>
    <t>Избори за националне савете националних мањина</t>
  </si>
  <si>
    <t>000092</t>
  </si>
  <si>
    <t>Реконструкција објеката КН-37 за ремонт везе и електронике у кругу ТРЗ "Чачак"</t>
  </si>
  <si>
    <t>Објекат КН-25 на ВА</t>
  </si>
  <si>
    <t>Стрелиште на ВА</t>
  </si>
  <si>
    <t>Хангар на а. Ниш</t>
  </si>
  <si>
    <t>000096</t>
  </si>
  <si>
    <t>Извођење радова на санацији објеката КН-36 и КН-37, система снабдевања, водоснабдевања и електроенергетске мреже у центру за испитивање наоружања и војне опреме "Никинци"</t>
  </si>
  <si>
    <t>000097</t>
  </si>
  <si>
    <t>Израда техничке документације за изградњу објеката монтажног типа за смештај авиона и хеликоптера</t>
  </si>
  <si>
    <t>000098</t>
  </si>
  <si>
    <t>Израда измене пројекта за санацију дела објекта КН-55 са анексом у касарни "Дедиње"</t>
  </si>
  <si>
    <t>000099</t>
  </si>
  <si>
    <t>Оснивање војног катастра</t>
  </si>
  <si>
    <t>000100</t>
  </si>
  <si>
    <t>Пројекат набавке возила за сакупљање комуналног отпада за КЈП "Ђунис" Уб које функционише у оквиру система регионалне депоније "Каленић"</t>
  </si>
  <si>
    <t>Унапређење енергетске ефикасности лабораторије</t>
  </si>
  <si>
    <t>000102</t>
  </si>
  <si>
    <t>Средства за сузбијање заразних болести и надокнаду штета</t>
  </si>
  <si>
    <t>Неалоцирана средства ИПА 2014 - Пољопривреда и рурални развој</t>
  </si>
  <si>
    <t>000104</t>
  </si>
  <si>
    <t>Набавка и уградња опреме система видео надзора у Палати „Србија“</t>
  </si>
  <si>
    <t>000105</t>
  </si>
  <si>
    <t>Замена фасадне браварије објекта Палата „СРБИЈА“</t>
  </si>
  <si>
    <t>000106</t>
  </si>
  <si>
    <t>Модернизација-реконструкција термотехничких инсталација објекта Палата „СРБИЈА“</t>
  </si>
  <si>
    <t>000107</t>
  </si>
  <si>
    <t>Набавка рачунарске и комуникационе опреме за „Redundantni Data Centar-Disaster Recovery“ у „Палати Србија“</t>
  </si>
  <si>
    <t>000108</t>
  </si>
  <si>
    <t>Изградња приступне саобраћајнице на западној страни објекта Палата „СРБИЈА“</t>
  </si>
  <si>
    <t>000109</t>
  </si>
  <si>
    <t>Замена телефонских централа у објектима Немаљина 11 и Немањина 22-26 и интегрисање у јединствени систем са осталим корисницима</t>
  </si>
  <si>
    <t>000110</t>
  </si>
  <si>
    <t>Санација објекта Председништва РС- улица Андрићев Венац број 1</t>
  </si>
  <si>
    <t>000111</t>
  </si>
  <si>
    <t>Санација термотехничких инсталација у згради у улици Омладинских бригада број 1 (СИВ 3)</t>
  </si>
  <si>
    <t>000112</t>
  </si>
  <si>
    <t>Делимична реконструкција објекта у улици Булевар Краља Александра 84 - (бивши објекат "Лола" института)</t>
  </si>
  <si>
    <t>000113</t>
  </si>
  <si>
    <t>000114</t>
  </si>
  <si>
    <t>Подршка раду завода за заштиту споменика културе и историјских архива</t>
  </si>
  <si>
    <t>Дигитализација савременог стваралаштва</t>
  </si>
  <si>
    <t>Дигитализација у области заштите и очувања културног наслеђа</t>
  </si>
  <si>
    <t>Дигитализација у области савременог стваралаштва</t>
  </si>
  <si>
    <t>Избори за чланове националних савета националних мањина 2018</t>
  </si>
  <si>
    <t>000119</t>
  </si>
  <si>
    <t>Избори за народне посланике</t>
  </si>
  <si>
    <t>Бесплатна правна помоћ</t>
  </si>
  <si>
    <t>Програм водоснабдевања и пречишћавања отпадних вода у општинама средње величине у Србији - фаза V</t>
  </si>
  <si>
    <t>5027</t>
  </si>
  <si>
    <t>Реконструкција железничке пруге Ниш - Димитровград</t>
  </si>
  <si>
    <t>5028</t>
  </si>
  <si>
    <t>Изградња пруге Радинац - Смедерево - до нове Луке Смедерево</t>
  </si>
  <si>
    <t>Гридовани метеоролошки подаци 1961-2010. за Србију - фаза 2 (ГМП, фаза 2)</t>
  </si>
  <si>
    <t xml:space="preserve">Спровођење другостепеног пореског и царинског поступка				</t>
  </si>
  <si>
    <t>Реализација и управљање пројектима ревитализације истраживања и развоја у јавном сектору у Републици Србији</t>
  </si>
  <si>
    <t>Донација за систем ране најаве</t>
  </si>
  <si>
    <t>Подршка организацији самита НР Кина - ЦИЕЗ у области образовања</t>
  </si>
  <si>
    <t>Анекс Пољопривредног факултета Универзитета у Приштини</t>
  </si>
  <si>
    <t>Стручна и административна подршка спровођењу политика националног савета за координацију сарадње са Руском Федерацијом и Народном Републиком Кином</t>
  </si>
  <si>
    <t>Стручни и оперативни послови Кабинета министра без портфеља задуженог за иновације и технолошки развој</t>
  </si>
  <si>
    <t>0614</t>
  </si>
  <si>
    <t>Развој система ИТ и електронске управе</t>
  </si>
  <si>
    <t>Развој ИТ и информационе безбедности</t>
  </si>
  <si>
    <t>Имплементација електронских регистара органа и организација јавне управе и људских ресурса у систему јавне управе</t>
  </si>
  <si>
    <t>Успостављање Дата центра за регистре, „Backup” центар и „Disaster Recovery”</t>
  </si>
  <si>
    <t>Организација Европских универзитетских игара 2020</t>
  </si>
  <si>
    <t>Координација за вођење преговора о приступању Републике Србије ЕУ и Тим за подршку преговорима</t>
  </si>
  <si>
    <t>0105</t>
  </si>
  <si>
    <t>Интервентна средства за допуну секторских пројеката НИП-а</t>
  </si>
  <si>
    <t>0304</t>
  </si>
  <si>
    <t>Доградња објекта болничког стационара у Јагодини</t>
  </si>
  <si>
    <t>0319</t>
  </si>
  <si>
    <t>Дечји вртић П+1 - потез Шестово</t>
  </si>
  <si>
    <t>0335</t>
  </si>
  <si>
    <t>Доградња и реконструкција Народног позоришта у Лесковцу</t>
  </si>
  <si>
    <t>0848</t>
  </si>
  <si>
    <t>Изградња општинске и регионалне инфраструктуре - Европска инвестициона банка</t>
  </si>
  <si>
    <t>Реконструкција  локалних улица за приступ гаражи и изградња јавне гараже</t>
  </si>
  <si>
    <t>Рационализација потрошње енергије у Специјалној болници за психијатријске болести Горња Топоница</t>
  </si>
  <si>
    <t>0910</t>
  </si>
  <si>
    <t>Наставак изградње објекта школе</t>
  </si>
  <si>
    <t>Доградња објекта Универзитета у Београду - Факултета политичких наука - трећа фаза</t>
  </si>
  <si>
    <t>Изградња студентског дома</t>
  </si>
  <si>
    <t>0805</t>
  </si>
  <si>
    <t>Школска спортска хала у ОШ "Хајдук Вељко" у насељу Котлујевац</t>
  </si>
  <si>
    <t>0104</t>
  </si>
  <si>
    <t>Разводни гасовод РГ 08-17 Паљевско поље - Косјерић и ГМРС „Косјерић” и изградња дистрибутивне мреже у Косјерићу</t>
  </si>
  <si>
    <t>Разводни гасовод РГ 08-19 Ужице-Чајетина-Златибор и ГМРС „Чајетина” и ГМРС „Златибор”</t>
  </si>
  <si>
    <t>0107</t>
  </si>
  <si>
    <t>Разводни гасовод РГ 08-16 Пожега -Ариље  и ГМРС „Ариље”</t>
  </si>
  <si>
    <t>0616</t>
  </si>
  <si>
    <t>Разводни гасовод Пожега-Ариље-Ивањица-Голија-II фаза</t>
  </si>
  <si>
    <t>Модернизација и ремонт КОВ</t>
  </si>
  <si>
    <t>Модернизација и ремонт УБС</t>
  </si>
  <si>
    <t>5029</t>
  </si>
  <si>
    <t xml:space="preserve">Реконструкција старог моста на граничном прелазу Љубовија - Братунац </t>
  </si>
  <si>
    <t>5030</t>
  </si>
  <si>
    <t>Реконструкција моста на граничном прелазу - Каракај (Зворник)</t>
  </si>
  <si>
    <t>5031</t>
  </si>
  <si>
    <t>Реконструкција моста краља Александра на реци Дрини</t>
  </si>
  <si>
    <t>5032</t>
  </si>
  <si>
    <t>Реконструкција моста на граничном прелазу - Шепак</t>
  </si>
  <si>
    <t>5033</t>
  </si>
  <si>
    <t>Реконструкција моста на граничном прелазу - Скелани (Бајина Башта)</t>
  </si>
  <si>
    <t>5034</t>
  </si>
  <si>
    <t>Изградња аутопута Е-763, деоница: Прељина - Пожега</t>
  </si>
  <si>
    <t>Регионални систем водоснабдевања Морава</t>
  </si>
  <si>
    <t>Регионални систем водоснабдевања за Расински округ</t>
  </si>
  <si>
    <t>Програм „Intereg” IPA - CBC Румунија - Србија</t>
  </si>
  <si>
    <t>7059</t>
  </si>
  <si>
    <t>ИПА 2014 Људски ресурси и друштвени развој</t>
  </si>
  <si>
    <t>7060</t>
  </si>
  <si>
    <t>ИПА 2015 Саобраћај</t>
  </si>
  <si>
    <t>7061</t>
  </si>
  <si>
    <t>ИПА 2014 - Помоћ приступању ЕУ</t>
  </si>
  <si>
    <t>7062</t>
  </si>
  <si>
    <t>ИПА 2016 - Подршка европским интеграцијама</t>
  </si>
  <si>
    <t>7066</t>
  </si>
  <si>
    <t>Парламентарни и локални избори</t>
  </si>
  <si>
    <t>7063</t>
  </si>
  <si>
    <t>Градски и локални избори</t>
  </si>
  <si>
    <t>Подршка програму дигитализације у области националног просветног система</t>
  </si>
  <si>
    <t>Подршка програму дигитализације у  области националног научноистраживачког система</t>
  </si>
  <si>
    <t>Подршка програму дигитализације у области националног научноистраживачког система</t>
  </si>
  <si>
    <t>Стратешки пројекти са НР Кином</t>
  </si>
  <si>
    <t>000133</t>
  </si>
  <si>
    <t>Развој и унапређивање предузетничког образовања</t>
  </si>
  <si>
    <t>000135</t>
  </si>
  <si>
    <t>Инклузивно предшколско васпитање и образовање</t>
  </si>
  <si>
    <t>000136</t>
  </si>
  <si>
    <t>000138</t>
  </si>
  <si>
    <t>Техничка подршка спровођењу завршног испита</t>
  </si>
  <si>
    <t>Стручно усавршавање  запослених у предшколским установама и основним школама</t>
  </si>
  <si>
    <t>Наставни садржаји кроз дигитални уџбеник/дигиталну учионицу</t>
  </si>
  <si>
    <t>Техничка подршка спровођењу уписа ученика у средње школе</t>
  </si>
  <si>
    <t>000143</t>
  </si>
  <si>
    <t>Подршка раду ЕНИК/НАРИК центра</t>
  </si>
  <si>
    <t>Алтернативне санкције</t>
  </si>
  <si>
    <t>Србија на додир – Дигитална трансформација за развој</t>
  </si>
  <si>
    <t>Изградња ДКП-a у Канбери (Аустралија)</t>
  </si>
  <si>
    <t>Видео надзор у саобраћају - Фаза I</t>
  </si>
  <si>
    <t>Унапређење и одржавање Система за припрему буџета - БИС</t>
  </si>
  <si>
    <t>7064</t>
  </si>
  <si>
    <t>ИПА 2011 - Програм прекограничне сарадње Србија - Хрватска, Прекогранична XBIT - ИТ мрежа за конкурентност, иновативност и предузетништво</t>
  </si>
  <si>
    <t>Реформа пореске управе</t>
  </si>
  <si>
    <t>Санација, затварање и рекултивација депоније јаловине (шљаке) из топионице Зајачa</t>
  </si>
  <si>
    <t>Примена Европске конвенције о пределу на територији Шумадије, Поморавља и Јужног Баната</t>
  </si>
  <si>
    <t>Управљање инвестицијама у области пољопривреде</t>
  </si>
  <si>
    <t>Подршка женама жртвама насиља - СОС телефон</t>
  </si>
  <si>
    <t>Подршка смештају у приватне домове</t>
  </si>
  <si>
    <t>Права, једнакост и грађанство</t>
  </si>
  <si>
    <t>Енергетска ефикасност и управљање енергијом у општинама у Србији</t>
  </si>
  <si>
    <t>Партнерство за локални развој</t>
  </si>
  <si>
    <t>Развој информационо-комуникационе инфраструктуре у основним и средњим школама у РС - „Повезане школе”</t>
  </si>
  <si>
    <t>Развој широкопојасне комуникационе инфраструктуре у Републици Србији</t>
  </si>
  <si>
    <t>Модернизација и ремонт средстава НВО</t>
  </si>
  <si>
    <t>Подршка успостављању примарне сепарације комуналног отпада у четири региона</t>
  </si>
  <si>
    <t>Мониторинг редовних избора за одборнике Скупштине града Београда</t>
  </si>
  <si>
    <t>Национални тренинг центар за шест спортова - Мултифункционална дворана у Кошутњаку</t>
  </si>
  <si>
    <t>000154</t>
  </si>
  <si>
    <t xml:space="preserve">Изградња Олимпијског отвореног базена у Житорађу						</t>
  </si>
  <si>
    <t xml:space="preserve">Градски стадион у Суботици – реконструкција атлетске стазе, свлачионица и санитарних просторија			</t>
  </si>
  <si>
    <t>Завршетак изградње Дома партизана у Лесковцу</t>
  </si>
  <si>
    <t>000157</t>
  </si>
  <si>
    <t xml:space="preserve">Изградња кошаркашког националног тренинг центра у Београду						</t>
  </si>
  <si>
    <t>000158</t>
  </si>
  <si>
    <t xml:space="preserve">Изградња одбојкашког националног тренинг центра у Београду						</t>
  </si>
  <si>
    <t>Реконструкција објеката ергеле Љубичево, град Пожаревац</t>
  </si>
  <si>
    <t>Вештачкa стенa за спортско пењање у Кошутњаку</t>
  </si>
  <si>
    <t>Подршка иновацијама и развоју апликативних информационих технологија</t>
  </si>
  <si>
    <t>000162</t>
  </si>
  <si>
    <t>Подршка развоју иновационе инфраструктуре кроз отварање 20 регионалних иновационих стартап центара</t>
  </si>
  <si>
    <t>Подршка регионалним иновационим стартап и смарт сити центрима</t>
  </si>
  <si>
    <t>Подршка развоју иновационих инкубатора и иновационих стартапова</t>
  </si>
  <si>
    <t>Подршка развоју и промоцији женског иновационог предузетништва</t>
  </si>
  <si>
    <t>Промоција и популаризација иновација и иновативног предузетништва</t>
  </si>
  <si>
    <t>000167</t>
  </si>
  <si>
    <t>Подршка социјалним иновацијама и интеграцији пензионера у дигиталну економију</t>
  </si>
  <si>
    <t>Унапређење дијагностике и терапије у лечењу хроничних болести у Републици Србији</t>
  </si>
  <si>
    <t>„Лазина кућа од срца”</t>
  </si>
  <si>
    <t>Имплементација Националног програма за палијативно збрињавање деце</t>
  </si>
  <si>
    <t>Интеррег ИПА програм прекограничне сарадње Румунија Србија пројекат „Нова шанса за инклузијуˮ</t>
  </si>
  <si>
    <t>Подизање капацитета Сектора за ванредне ситуације у циљу адекватног реаговања у ванредним ситуацијама</t>
  </si>
  <si>
    <t>Јачање оперативно - техничких капацитета криминалистичке полиције</t>
  </si>
  <si>
    <t>Реконструкција базе специјалне и посебних јединица Министарства унутрашњих послова, наставних центара и објеката подручних полицијских управа</t>
  </si>
  <si>
    <t>Подизање логистичког специјално - техничког капацитета организационих јединица Министарства унутрашњих послова</t>
  </si>
  <si>
    <t>Подизање телекомуникационих капацитета Министарства унутрашњих послова</t>
  </si>
  <si>
    <t>Надоградња информатичког система Министарства унутрашњих послова</t>
  </si>
  <si>
    <t>Изградња и адаптација објеката Сектора за ванредне ситуације</t>
  </si>
  <si>
    <t>Изградња полицијских станица и комплекса централног депоа за потребе Министарства унутрашњих послова</t>
  </si>
  <si>
    <t>Складиште нафтних деривата „Пожега” у Пожеги</t>
  </si>
  <si>
    <t>Санација и затварање несанитарних депонија</t>
  </si>
  <si>
    <t>Пошумљавање у циљу заштите и очувања предеоног диверзитета</t>
  </si>
  <si>
    <t>Подстицање реализације образовних, истраживачких и развојних студија и пројеката у области заштите животне средине</t>
  </si>
  <si>
    <t>Прибављање непокретности за потребе ДКП-а РС у Скопљу (Северна Македонија)</t>
  </si>
  <si>
    <t>Научно технолошки парк у Новом Саду</t>
  </si>
  <si>
    <t>Годишњи симпозијум „World Minds Belgrade”</t>
  </si>
  <si>
    <t>Изградња гондоле у Београду</t>
  </si>
  <si>
    <t>7067</t>
  </si>
  <si>
    <t>Наградна игра „Узми рачун и победи”</t>
  </si>
  <si>
    <t>Дугорочно стамбено кредитирање грађана</t>
  </si>
  <si>
    <t>Јачање локалних антидискриминационих капацитета и институционалних капацитета Повереника за заштиту равноправности</t>
  </si>
  <si>
    <t>Национални програм управљања ризиком од елементарних непогода</t>
  </si>
  <si>
    <t>0615</t>
  </si>
  <si>
    <t>Програмирање и спровођење програма стручног усавршавања у јавној управи</t>
  </si>
  <si>
    <t>4019</t>
  </si>
  <si>
    <t>Подршка пружању здравствене заштите мигрантима</t>
  </si>
  <si>
    <t>Подршка јачању савременог стваралаштва Срба у иностранству</t>
  </si>
  <si>
    <t>Зграда правосудних органа у улици Устаничка Београд</t>
  </si>
  <si>
    <t>7068</t>
  </si>
  <si>
    <t>Редовни локални избори 2021. године</t>
  </si>
  <si>
    <t>7069</t>
  </si>
  <si>
    <t>ИПА 2017 - Сектор заштите животне средине</t>
  </si>
  <si>
    <t>000173</t>
  </si>
  <si>
    <t>Обезбеђивање просторно-техничких капацитета за рад Националне академије</t>
  </si>
  <si>
    <t>Реконструкција система вентилације и климатизације</t>
  </si>
  <si>
    <t>000175</t>
  </si>
  <si>
    <t>Хидротехнички и багерски радови на критичним секторима за пловидбу на реци Сави</t>
  </si>
  <si>
    <t>000176</t>
  </si>
  <si>
    <t>Набавка нових пловила за потребе техничког одржавања водних путева у РС</t>
  </si>
  <si>
    <t xml:space="preserve">Развој новог националног еталона у области апсолутног/ барометарског притиска </t>
  </si>
  <si>
    <t>000178</t>
  </si>
  <si>
    <t>Миграција апликативног софтвера</t>
  </si>
  <si>
    <t>Изградња ДКП-а у Сарајеву (БиХ)</t>
  </si>
  <si>
    <t>000180</t>
  </si>
  <si>
    <t>ИПА 2019 - Јачање капацитета за оцењивање усаглашености</t>
  </si>
  <si>
    <t>7071</t>
  </si>
  <si>
    <t>ИПА 2018 - Национални програм</t>
  </si>
  <si>
    <t>Коришћење НММБ атмосферског модела за прогнозу времена у Југоисточној Европи - (SEEWEATHER)</t>
  </si>
  <si>
    <t>000183</t>
  </si>
  <si>
    <t>Набавка и уградња опреме система видео надзора у Палати „Србија”</t>
  </si>
  <si>
    <t>000184</t>
  </si>
  <si>
    <t>Замена фасадне браварије објекта Палата „Србија”</t>
  </si>
  <si>
    <t>000185</t>
  </si>
  <si>
    <t>Изградња приступне саобраћајнице Палата „Србија”</t>
  </si>
  <si>
    <t>000186</t>
  </si>
  <si>
    <t>Реконструкција летњиковца Обреновић на Плавинцу код Смедерева - комплекс виле „Златни брег”</t>
  </si>
  <si>
    <t>Подршка раду Фонда за науку</t>
  </si>
  <si>
    <t>000188</t>
  </si>
  <si>
    <t>Куповина зграде за потребе Пореске управе у Београду</t>
  </si>
  <si>
    <t>000189</t>
  </si>
  <si>
    <t>Подршка иновационој заједници</t>
  </si>
  <si>
    <t>000190</t>
  </si>
  <si>
    <t>Подршка отварању националног Центра за роботику у склопу Универзитета у Београду - Машински факултет у Београду</t>
  </si>
  <si>
    <t>000191</t>
  </si>
  <si>
    <t>Подизање иновационо оријентисаних капацитета Истраживачке станице Петница код Ваљева</t>
  </si>
  <si>
    <t>000192</t>
  </si>
  <si>
    <t>Подршка омладинским иновационим тимовима ради учешћа у завршним фазама релевантних међународних такмичења</t>
  </si>
  <si>
    <t>000193</t>
  </si>
  <si>
    <t>Подршка реализацији програма у области међународне сарадње</t>
  </si>
  <si>
    <t>5043</t>
  </si>
  <si>
    <t>Изградња аутопута Е-761 Београд-Сарајево</t>
  </si>
  <si>
    <t>000195</t>
  </si>
  <si>
    <t>Изградња аутопута Београд-Сарајево, деоница преко Сремске Раче или Бадовинаца</t>
  </si>
  <si>
    <t>000196</t>
  </si>
  <si>
    <t>Рехабилитација/реконструкција Ђердапске магистрале, деоница: Пожаревац-Кладово</t>
  </si>
  <si>
    <t>5045</t>
  </si>
  <si>
    <t>Изградња саобраћајнице Рума - Шабац - Лозница</t>
  </si>
  <si>
    <t>000198</t>
  </si>
  <si>
    <t>Реконструкција и модернизација пруге Београд (Ресник) - Ниш</t>
  </si>
  <si>
    <t>000199</t>
  </si>
  <si>
    <t>Реконструкција капацитета за пријем, отпрему и управљање саобраћајем возова у железничкој станици Београд Центар - Фаза 2</t>
  </si>
  <si>
    <t>5046</t>
  </si>
  <si>
    <t>Реализација пројеката железничке инфраструктуре</t>
  </si>
  <si>
    <t>000201</t>
  </si>
  <si>
    <t>Изградња јединственог оперативног центра за управљање железничким саобраћајем на мрежи пруга Републике Србије</t>
  </si>
  <si>
    <t>000202</t>
  </si>
  <si>
    <t>Радови на електротехничкој инфраструктури и изградњи архитектонско-грађевинских и пратећих објеката на деоници Стара Пазова-Нови Сад</t>
  </si>
  <si>
    <t>5047</t>
  </si>
  <si>
    <t>Програм интегрисаног управљања чврстим отпадом у Србији</t>
  </si>
  <si>
    <t>000204</t>
  </si>
  <si>
    <t>Програм водоснабдевања и пречишћавања отпадних вода у општинама средње величине у Србији - Фаза VI</t>
  </si>
  <si>
    <t>5038</t>
  </si>
  <si>
    <t>Адаптација бродске преводнице у саставу ХЕПС „Ђердап 1”</t>
  </si>
  <si>
    <t>5039</t>
  </si>
  <si>
    <t>Имплементација система хидро-метео станица и система надзора клиренса мостова</t>
  </si>
  <si>
    <t>5040</t>
  </si>
  <si>
    <t>Успостављање VTS и VHF радио-телефонског система на унутрашњим водним путевима Републике Србије</t>
  </si>
  <si>
    <t>5041</t>
  </si>
  <si>
    <t>Проширење капацитета терминала за расуте и генералне терете Луке Смедерево</t>
  </si>
  <si>
    <t>5042</t>
  </si>
  <si>
    <t>Вађење потонуле немачке флоте из Другог светског рата</t>
  </si>
  <si>
    <t>000210</t>
  </si>
  <si>
    <t>Изградња аутопута E-763, деоница: Пожега-Бољаре</t>
  </si>
  <si>
    <t>000211</t>
  </si>
  <si>
    <t>Изградња обилазнице око Београда, деоница: Бубањ Поток-Панчево (С)</t>
  </si>
  <si>
    <t>5050</t>
  </si>
  <si>
    <t>Изградња аутопута Ниш-Мердаре, деоница: Ниш-Плочник</t>
  </si>
  <si>
    <t>5048</t>
  </si>
  <si>
    <t>Изградња аутопута Е-763, деоница: Нови Београд-Сурчин</t>
  </si>
  <si>
    <t>Подршка подизању иновационих капацитета јединица локалне самоуправе на територији Републике Србије</t>
  </si>
  <si>
    <t>000215</t>
  </si>
  <si>
    <t>Подршка програмима невладиних организација и удружења грађана у подручју иновација и технолошког развоја</t>
  </si>
  <si>
    <t>000216</t>
  </si>
  <si>
    <t xml:space="preserve">Подршка програмима развоја иновација у области заштите живoтне средине </t>
  </si>
  <si>
    <t>000217</t>
  </si>
  <si>
    <t>Трансфери ЈЛС за: 1. Помоћ за озакоњење стана или породичне куће; 2. Унапређење услова становања</t>
  </si>
  <si>
    <t>4020</t>
  </si>
  <si>
    <t>Трећи Програм Европске уније у области здравља 2014-2020</t>
  </si>
  <si>
    <t>Подизање капацитета Сектора за ванредне ситуације у циљу адекватног реаговања у ванредним ситуацијама у периоду 2019-2021</t>
  </si>
  <si>
    <t>000220</t>
  </si>
  <si>
    <t>Изградња објекта команде Жандармерије, стрелишта и магацина минскоексплозивних средстава</t>
  </si>
  <si>
    <t>Занављање и модернизација флоте Хеликоптерске јединице</t>
  </si>
  <si>
    <t>000222</t>
  </si>
  <si>
    <t>Изградња хелиодрома (прибављање земљишта, израда пројектне документације, извођење радова, опремање хелиодрома, регистрација хелиодрома)</t>
  </si>
  <si>
    <t>Изградња и реконструкција објеката Дирекције полиције и наставних центара</t>
  </si>
  <si>
    <t>000224</t>
  </si>
  <si>
    <t>Физичко-техничко обезбеђење објеката дипломатско-конзуларних представништава</t>
  </si>
  <si>
    <t>Обезбеђивање техничке и оперативне инфраструктуре у циљу проширења капацитета неопходних за рад организационих јединица Министарства унутрашњих послова</t>
  </si>
  <si>
    <t>Ремонт и модернизација возила за посебне намене</t>
  </si>
  <si>
    <t>000227</t>
  </si>
  <si>
    <t>Обезбеђење специјалне техничке инфраструктуре за контролу и надзор државне границе</t>
  </si>
  <si>
    <t>000228</t>
  </si>
  <si>
    <t>Реконструкција, санација и опремање центара за полицијску обуку и реконструкција, изградња и опремање стрелишта Министарства у функцији обуке</t>
  </si>
  <si>
    <t>000229</t>
  </si>
  <si>
    <t>Изградња центра за оспособљавање снага и субјеката система заштите и спасавања</t>
  </si>
  <si>
    <t>Обнављање опреме-машина за персонализацију и паковање ИД докумената</t>
  </si>
  <si>
    <t>Успостављање система обједињених комуникација</t>
  </si>
  <si>
    <t>000232</t>
  </si>
  <si>
    <t>Обезбеђивање информатичке, техничке и оперативне инфраструктуре за имплементацију нових института за борбу против корупције</t>
  </si>
  <si>
    <t>Имплементација „Oracle” технологије</t>
  </si>
  <si>
    <t>Нови Сад Омладинска престоница Европе 2019 - ОПЕНС 2019</t>
  </si>
  <si>
    <t>Јачање синергија између Базелске, Ротердамске, Стокхолмске и Минамата конвенције на националном нивоу</t>
  </si>
  <si>
    <t>5036</t>
  </si>
  <si>
    <t>Изградња станова за припаднике снага безбедности</t>
  </si>
  <si>
    <t>Унапређење здравствене заштите осуђеница кроз пружање услуга гинеколошке ултразвучне дијагностике у заводу и прегледе за превенцију карционома дојки и материце</t>
  </si>
  <si>
    <t>Подршка имплементацији Акционог плана за Стратегију реформе јавне управе - реформа локалне самоуправе 2016-2019</t>
  </si>
  <si>
    <t>Припремна фаза изградње секундарног државног центра за управљање и чување података ДАТА центра</t>
  </si>
  <si>
    <t>Техничка помоћ Републици Србији у реформи корпоративног финансијског извештавања</t>
  </si>
  <si>
    <t>Набавка система за стерилизацију културних добара на папиру и пергаменту</t>
  </si>
  <si>
    <t>Изградња купалишног комплекса у општини Житорађа</t>
  </si>
  <si>
    <t>Унапређење система за мониторинг вода за потребе заштите животне средине и превенције од поплава у Војводини</t>
  </si>
  <si>
    <t>Избори за чланове Савета националних мањина</t>
  </si>
  <si>
    <t>7070</t>
  </si>
  <si>
    <t>ИПА 2016 - Подршка у форми твининг пројекта</t>
  </si>
  <si>
    <t>Пружање подршке финансијским институцијама у државном власништву</t>
  </si>
  <si>
    <t>Изградња Дата центра у Крагујевцу</t>
  </si>
  <si>
    <t>Међународна сарадња у области информисања</t>
  </si>
  <si>
    <t>5037</t>
  </si>
  <si>
    <t>Подршка спровођењу Акционог плана Стратегије реформе јавне управе - реформа локалне самоуправе 2016-2019</t>
  </si>
  <si>
    <t>Управљање друмским, граничним и пограничним прелазима</t>
  </si>
  <si>
    <t>5044</t>
  </si>
  <si>
    <t>Реконструкција државног пута IIа реда, број 203, Нови Пазар - Тутин</t>
  </si>
  <si>
    <t>Е - фактуре</t>
  </si>
  <si>
    <t>Праћење извршења Јединица локалне самоуправе - ЈЛС</t>
  </si>
  <si>
    <t>Реконструкција и доградња Музеја наивне и маргиналне уметности у Јагодини</t>
  </si>
  <si>
    <t>Подршка раду установа социјалне заштите</t>
  </si>
  <si>
    <t>Подршка реализацији пројекта Српско-кинески индустријски парк у Београду</t>
  </si>
  <si>
    <t>Подршка унапређењу сарадње са Државном корпорацијом Росатом</t>
  </si>
  <si>
    <t>Подршка унапређењу иновационих капацитета на територији АП Косово и Метохија</t>
  </si>
  <si>
    <t>Национални фонд за суфинансирање развоја иновација</t>
  </si>
  <si>
    <t>Подршка развоју социјалног предузетништва</t>
  </si>
  <si>
    <t>5051</t>
  </si>
  <si>
    <t>5052</t>
  </si>
  <si>
    <t>Изградња постројења за пречишћавање воде за пиће у Кикинди</t>
  </si>
  <si>
    <t>5049</t>
  </si>
  <si>
    <t>Програм водоснабдевања и пречишћања отпадних вода у општинама средње величине у Србији VI</t>
  </si>
  <si>
    <t>Озвучење докумената на Web презентацији ИТЕ</t>
  </si>
  <si>
    <t>000240</t>
  </si>
  <si>
    <t>Финансирање развоја националног туристичког бренда</t>
  </si>
  <si>
    <t>Билатерални економски односи са иностранством</t>
  </si>
  <si>
    <t>Куповина пословног простора за потребе филијале „Земун”</t>
  </si>
  <si>
    <t>Куповина пословног простора за потребе филијале Ниш</t>
  </si>
  <si>
    <t>000244</t>
  </si>
  <si>
    <t>Куповина пословног простора за потребе филијале Нови Сад 2</t>
  </si>
  <si>
    <t>Електрификација система за наводњавање</t>
  </si>
  <si>
    <t>000246</t>
  </si>
  <si>
    <t>Увођење иновативних модела за управљање отпадним водама у руралним подручјима</t>
  </si>
  <si>
    <t>000247</t>
  </si>
  <si>
    <t>Развој инклузивног бициклизма као допринос увођењу модела одрживог транспорта у Србији</t>
  </si>
  <si>
    <t>000248</t>
  </si>
  <si>
    <t>Израда Националног акционог плана транспорта, здравља и животне средине</t>
  </si>
  <si>
    <t>000249</t>
  </si>
  <si>
    <t>Идентификација погођености и мера адаптације на климатске промене за регион Шумадије и Поморавља</t>
  </si>
  <si>
    <t>000250</t>
  </si>
  <si>
    <t>Пројекат припреме инфраструктурних пројеката у области животне средине</t>
  </si>
  <si>
    <t>000251</t>
  </si>
  <si>
    <t>Подршка имплементационим јединицама за инфраструктурне пројекте који се финансирају из ИПА фондова</t>
  </si>
  <si>
    <t>000252</t>
  </si>
  <si>
    <t>Подршка имплементацији инфраструктурних пројеката у области животне средине</t>
  </si>
  <si>
    <t>000253</t>
  </si>
  <si>
    <t>Трајно збрињавање фармацеутског отпада</t>
  </si>
  <si>
    <t>Набавка опреме за сакупљање и рециклажу</t>
  </si>
  <si>
    <t xml:space="preserve">Превенција нeлегалног одлагања отпада и уклањање </t>
  </si>
  <si>
    <t>000256</t>
  </si>
  <si>
    <t>Подизање свести јавности из области управљања отпадом, рециклаже и отпадних вода</t>
  </si>
  <si>
    <t>000257</t>
  </si>
  <si>
    <t>Пројекат јачања инфраструктурних капацитета за збрињавање и негу дивљих животиња које су предмет заплене</t>
  </si>
  <si>
    <t>000258</t>
  </si>
  <si>
    <t>Увођење чистије производње за рад постројења и обављање активности као и за прилагођавање захтевима заштите животне средине и технологијама и производима који смањују оптерећење и загађење животне средине</t>
  </si>
  <si>
    <t>Реализација пројеката изградње система управљања отпадом</t>
  </si>
  <si>
    <t>000260</t>
  </si>
  <si>
    <t>Подршка јединицама локалне самоуправе у изградњи и реконструкцији постројења за пречишћавање отпадних вода</t>
  </si>
  <si>
    <t>Организација међународних и мултилатералних скупова</t>
  </si>
  <si>
    <t>000262</t>
  </si>
  <si>
    <t>Подршка јединицама локалне самоуправе у изради пројектно-техничке документације</t>
  </si>
  <si>
    <t>000263</t>
  </si>
  <si>
    <t>Подршка утврђивања узурпације државног пољопривредног земљишта и заштита пољопривредног земљишта од намерног спаљивања жетвених остатака на њивама</t>
  </si>
  <si>
    <t>Програм за сузбијање ларви комараца на територији Републике Србије - Централна Србија</t>
  </si>
  <si>
    <t>Оптимизација и рационализација установа основног образовања и васпитања</t>
  </si>
  <si>
    <t>Подршка реализацији мастер студија на универзитетима</t>
  </si>
  <si>
    <t>Подршка активностима удружења грађана у области превенције и контроле HIV инфекције</t>
  </si>
  <si>
    <t>Имплементација Националног програма подршке дојењу, породичној и развојној нези новорођенчета</t>
  </si>
  <si>
    <t>Програм унапређења оралног здравља деце и омладине у Републици Србији</t>
  </si>
  <si>
    <t>Развој здравства 2 - додатно финансирање</t>
  </si>
  <si>
    <t>Повећање информатичких капацитета за обављање пословних процеса у Министарству унутрашњих послова - фаза II</t>
  </si>
  <si>
    <t>Јачање оперативних капацитета Министарства унутрашњих послова</t>
  </si>
  <si>
    <t>Унапређење ИКТ капацитета за потребе оперативног рада Дирекције полиције</t>
  </si>
  <si>
    <t>Унапређивање квалитета образовања и васпитања кроз увођење дуалног модела у оквиру Центра за стручно образовање и усавршавање-Ваљево</t>
  </si>
  <si>
    <t>Заштитник права детета</t>
  </si>
  <si>
    <t>Регионални стамбени програм</t>
  </si>
  <si>
    <t>Стручна подршка раду Савета за питање старости и старења, Савета за права детета и Савета за унапређење међугенерацијске солидарности</t>
  </si>
  <si>
    <t>Стручна подршка раду Међуресорне радне групе за спровођење Агенде Уједињених нација о одрживом развоју до 2030</t>
  </si>
  <si>
    <t>Стратегија ЕУ за Јадранско - јонски регион</t>
  </si>
  <si>
    <t>Организација Европског првенства у кошарци за жене 2019. године</t>
  </si>
  <si>
    <t>000280</t>
  </si>
  <si>
    <t>Промоција предузетништва и самозапошљавања</t>
  </si>
  <si>
    <t>000281</t>
  </si>
  <si>
    <t>Организација Светског првенства у фудбалу - школски спорт 2019 године</t>
  </si>
  <si>
    <t>Организација Европског првенства у одбојци за жене 2021. године</t>
  </si>
  <si>
    <t>000283</t>
  </si>
  <si>
    <t>Изградња затвореног базена у Краљеву</t>
  </si>
  <si>
    <t>Изградња стрељачког центра у Бору</t>
  </si>
  <si>
    <t>000285</t>
  </si>
  <si>
    <t>Реконструкција Центра за спортску медицину, аналитику, дијагностику и психологију у спорту</t>
  </si>
  <si>
    <t>000287</t>
  </si>
  <si>
    <t>000288</t>
  </si>
  <si>
    <t>Обезбеђење техничке и оперативне инфраструктуре у циљу проширења капацитета неопходних за рад организационих јединица Дирекције полиције</t>
  </si>
  <si>
    <t>000289</t>
  </si>
  <si>
    <t>Прибављање објекта у својину РС за потребе ДКП у Бечу (Аустрија)</t>
  </si>
  <si>
    <t>Обновa FM мреже за емитовање радио програма Јавних медијских установа РТС и РТВ и успостављањe иницијалне мреже за дигитално емитовање радио програма у DAB+ технологији</t>
  </si>
  <si>
    <t>Развој информационо - комуникационе инфраструктуре у основним и средњим школама у РС - „Повезане школе” - Фаза II</t>
  </si>
  <si>
    <t>000292</t>
  </si>
  <si>
    <t>Изградња широкопојасне комуникационе инфраструктуре у руралним пределима Републике Србије - Фаза 2 и 3</t>
  </si>
  <si>
    <t>Регистар запослених</t>
  </si>
  <si>
    <t>Интегрисани комуникациони систем</t>
  </si>
  <si>
    <t>Креативна амбасада у Лондону</t>
  </si>
  <si>
    <t>Изградња Образовно-истраживачког центра у Белој Цркви</t>
  </si>
  <si>
    <t>Подршка корисницима из области заштите породице и деце</t>
  </si>
  <si>
    <t>Подршка јединицама локалне самоуправе из II, III и IV групе развијености и девастираним подручјима</t>
  </si>
  <si>
    <t>Завршетак изградње система за водоснабдевање Босилеграда са приградским насељима са изворишта воде „Рода”, у општини Босилеград</t>
  </si>
  <si>
    <t>7072</t>
  </si>
  <si>
    <t>ИПА 2017 - Подршка европским интеграцијама</t>
  </si>
  <si>
    <t>Складиште нафтних деривата „Смедерево” у Смедереву</t>
  </si>
  <si>
    <t>ИПАРД мера: Техничка помоћ</t>
  </si>
  <si>
    <t>Јединствена информациона комуникациона мрежа е Управе</t>
  </si>
  <si>
    <t>000298</t>
  </si>
  <si>
    <t>Изградња оптичке мреже у деловима централне, источне и југоисточне Србије</t>
  </si>
  <si>
    <t>000299</t>
  </si>
  <si>
    <t>Развој инфраструктуре паметних градова</t>
  </si>
  <si>
    <t>Рехабилитација система даљинског грејања у Републици Србији - фаза V</t>
  </si>
  <si>
    <t>Санација и рекултивација напуштених рудника и рударских објеката</t>
  </si>
  <si>
    <t>000302</t>
  </si>
  <si>
    <t>Отклањање штетних последица насталих експлоатацијом минералних сировина</t>
  </si>
  <si>
    <t>Унапређење хидрометеоролошкe рачунарско-телекомуникационe инфраструктуре и метеоролошког осматрачког система</t>
  </si>
  <si>
    <t>000304</t>
  </si>
  <si>
    <t>Унапређење материјалних услова за оперативно функционисање система одбране од града</t>
  </si>
  <si>
    <t>Модернизација мреже метеоролошких радара Републике Србије</t>
  </si>
  <si>
    <t>Изградња, опремање објеката радарских центара Ваљево, Ужице, Петровац, Бешњаја, Крушевац</t>
  </si>
  <si>
    <t>Осавремењавање аутоматског система спровођења методологије одбране од града</t>
  </si>
  <si>
    <t>Подршка раду Агенције за квалификације</t>
  </si>
  <si>
    <t>000309</t>
  </si>
  <si>
    <t>Оснивање и развој тренинг центара и Центара за популаризацију науке</t>
  </si>
  <si>
    <t>000310</t>
  </si>
  <si>
    <t>Обезбеђивање средстава за припрему, одобравање и штампање недостајућих уџбеника на језицима националних мањина</t>
  </si>
  <si>
    <t>Анализа иновационог екосистема и технолошких стартапова у Републици Србији</t>
  </si>
  <si>
    <t>000312</t>
  </si>
  <si>
    <t>Подршка раду Образовно-културног центра „Вук Караџић“ у Тршићу</t>
  </si>
  <si>
    <t>Оснивање и развој Центра за популаризацију науке - Ваљево</t>
  </si>
  <si>
    <t>000314</t>
  </si>
  <si>
    <t>Реконструкција и проширење ГП Хоргош</t>
  </si>
  <si>
    <t>000315</t>
  </si>
  <si>
    <t>Изградња заједничког ГП Гостун</t>
  </si>
  <si>
    <t>Изградња ГП Котроман - друга фаза</t>
  </si>
  <si>
    <t>000317</t>
  </si>
  <si>
    <t>Изградња ГП Богојево</t>
  </si>
  <si>
    <t>000318</t>
  </si>
  <si>
    <t>Реконструкција и изградња ГП Шид</t>
  </si>
  <si>
    <t>000319</t>
  </si>
  <si>
    <t>Изградња ГП Мали Зворник</t>
  </si>
  <si>
    <t>000320</t>
  </si>
  <si>
    <t>Изградња ГП Увац</t>
  </si>
  <si>
    <t>000321</t>
  </si>
  <si>
    <t>Изградња ГП Бездан</t>
  </si>
  <si>
    <t>Изградња ГП Кусјак</t>
  </si>
  <si>
    <t>Изградња ГП Нештин</t>
  </si>
  <si>
    <t>000324</t>
  </si>
  <si>
    <t>Међународна сарадња, промоција дигиталних, иновативних и креативних делатности кроз Платформу „Србија ствара“</t>
  </si>
  <si>
    <t>Конзервација, рестаурација и презентација археолошког налазишта „Царичин град” у општини Лебане</t>
  </si>
  <si>
    <t>7073</t>
  </si>
  <si>
    <t>Избори за националне Савете националних мањина</t>
  </si>
  <si>
    <t>Обављање послова из области игара на срећу</t>
  </si>
  <si>
    <t>000327</t>
  </si>
  <si>
    <t>Организација Европског првенства у теквондоу</t>
  </si>
  <si>
    <t>5061</t>
  </si>
  <si>
    <t>Реконструкција и доградња граничног прелаза Хоргош</t>
  </si>
  <si>
    <t>5062</t>
  </si>
  <si>
    <t>Изградња аутопута, деоница: Београд - Зрењанин</t>
  </si>
  <si>
    <t>5063</t>
  </si>
  <si>
    <t>Реконструкција и модернизација железничке пруге Суботица - Сегедин</t>
  </si>
  <si>
    <t>000331</t>
  </si>
  <si>
    <t>Реконструкција и модернизација пруге Београд - Ниш, деоница Сталаћ - Ђунис</t>
  </si>
  <si>
    <t>5053</t>
  </si>
  <si>
    <t>Изградња станичне зграде железничке станице Београд Центар</t>
  </si>
  <si>
    <t>5054</t>
  </si>
  <si>
    <t>Унапређење услова за превођење бродова у оквиру бране на Тиси код Новог Бечеја</t>
  </si>
  <si>
    <t>5055</t>
  </si>
  <si>
    <t>Изградња нове Луке у Београду</t>
  </si>
  <si>
    <t>5056</t>
  </si>
  <si>
    <t>Проширење капацитета Луке Сремска Митровица</t>
  </si>
  <si>
    <t>Реконструкција фасаде објекта МСП</t>
  </si>
  <si>
    <t>Прибављање објеката у својину Републике Србије за потребе ДКП-а</t>
  </si>
  <si>
    <t>Заштита и спасавање грађана, добара, имовине и животне средине РС од последица ванредних догађаја</t>
  </si>
  <si>
    <t>Изградња и адаптација објекта Сектора за ванредне ситуације</t>
  </si>
  <si>
    <t>Подизање оперативних капацитета посебних и специјалне јединице Министарства унутрашњих послова - фаза I</t>
  </si>
  <si>
    <t>Изградња, реконструкција и адаптација објеката организационих јединица Дирекције полиције</t>
  </si>
  <si>
    <t>Набавка опреме за потребе организационих јединица Дирекције полиције</t>
  </si>
  <si>
    <t>Осавремењавање возног парка и ремонт возила организационих јединица Дирекције полиције</t>
  </si>
  <si>
    <t>000344</t>
  </si>
  <si>
    <t>Изградња службене зграде Министарства унутрашњих послова на локацији „Блок 39”</t>
  </si>
  <si>
    <t>Интердисциплинарни програм кратких циклуса у области креирања и анализе јавних политика - ППМА</t>
  </si>
  <si>
    <t>Унапређење услуга електронске управе</t>
  </si>
  <si>
    <t>ИПА 2018 - Конкурентност</t>
  </si>
  <si>
    <t>Платформа за консолидацију података и пословно извештавање</t>
  </si>
  <si>
    <t>000345</t>
  </si>
  <si>
    <t>Подршка успостављању Националног центра за вештачку интелигенцију, роботику и едукационе технологије</t>
  </si>
  <si>
    <t>4023</t>
  </si>
  <si>
    <t>Подршка реализацији пројекта „Тачка кључања”</t>
  </si>
  <si>
    <t>Координација статистичког система и статистика тржишта рада</t>
  </si>
  <si>
    <t>ИПА програм прекограничне сарадње Србија - Црна Гора - Да будемо спремни</t>
  </si>
  <si>
    <t>Запошљавање и социјалне иновације ЕАСИ</t>
  </si>
  <si>
    <t>Истраживање, заштита и презентација археолошког налазишта Бело брдо у Винчи</t>
  </si>
  <si>
    <t>Изградња и опремање новог затвора у Крушевцу</t>
  </si>
  <si>
    <t>Изградња и опремање новог павиљона у Сремској Митровици</t>
  </si>
  <si>
    <t>Изградња и опремање новог затвора у Суботици</t>
  </si>
  <si>
    <t>Изградња брода посебне намене - ледоломца</t>
  </si>
  <si>
    <t>7075</t>
  </si>
  <si>
    <t>ИПА 2017 -  Евалуација ИПА II помоћи и Националног програма ИПА ТАИБ 2013 (неалоцирана средства)</t>
  </si>
  <si>
    <t>ИПА 2018 - Прва фаза изградње „IACS” система</t>
  </si>
  <si>
    <t>000354</t>
  </si>
  <si>
    <t>Подршка унапређењу очувања културног наслеђа кроз суфинансирање текућих издатака</t>
  </si>
  <si>
    <t>Подршка развоју уметничке игре</t>
  </si>
  <si>
    <t>000355</t>
  </si>
  <si>
    <t>Санација и ремедијација локалитета фабрике ФАМ Крушевац</t>
  </si>
  <si>
    <t>000356</t>
  </si>
  <si>
    <t>Подршка успостављању одрживог система финансирања заштите животне средине кроз унапређење функционалности Зеленог фонда</t>
  </si>
  <si>
    <t>000357</t>
  </si>
  <si>
    <t>7083</t>
  </si>
  <si>
    <t>ИПА 2018 - Сектор заштите животне средине</t>
  </si>
  <si>
    <t>Израда техничке документације и изградња објекта енергетског блока и објеката инфраструктуре на аеродрому „Морава” Краљево</t>
  </si>
  <si>
    <t>Подршка српском председавању стратегије ЕУ за јадранско-јонски регион</t>
  </si>
  <si>
    <t>Панел младих</t>
  </si>
  <si>
    <t>Опремање рачунарске учионице</t>
  </si>
  <si>
    <t>000362</t>
  </si>
  <si>
    <t>Центар за четврту индустријску револуцију</t>
  </si>
  <si>
    <t>Подстицање развоја нових технологија у области пречишћавања отпадних вода</t>
  </si>
  <si>
    <t>Информациони систем - ПИМИС</t>
  </si>
  <si>
    <t>Подршка ИТ преквалификацији</t>
  </si>
  <si>
    <t>Интервенцијска средства за потребе спровођења ИПА програма</t>
  </si>
  <si>
    <t>Стратегија и урбани развој</t>
  </si>
  <si>
    <t>5057</t>
  </si>
  <si>
    <t>Проширење капацитета Луке Богојево</t>
  </si>
  <si>
    <t>5058</t>
  </si>
  <si>
    <t>Проширење капацитета Луке Прахово</t>
  </si>
  <si>
    <t>5059</t>
  </si>
  <si>
    <t>Адаптација бродске преводнице у саставу ХЕПС „Ђердап 2”</t>
  </si>
  <si>
    <t>5060</t>
  </si>
  <si>
    <t>Изградња Међународног путног пристаништа у Лепенском Виру</t>
  </si>
  <si>
    <t>000369</t>
  </si>
  <si>
    <t>Реконструкција и модернизација пруге Београд - Ниш - Прешево - Државна граница Северне Македоније</t>
  </si>
  <si>
    <t>000370</t>
  </si>
  <si>
    <t>Програм водоснабдевања и пречишћавања отпадних вода у општинама средње величине у Србији (Програм VII)</t>
  </si>
  <si>
    <t>000371</t>
  </si>
  <si>
    <t>Пројекат каналисања и пречишћавања отпадних вода града Београда</t>
  </si>
  <si>
    <t>5079</t>
  </si>
  <si>
    <t>Реализација пројекта обилазница око Београда, сектор Ц</t>
  </si>
  <si>
    <t>Унапређење радионуклидне терапије и дијагностике и унапређење примене зрачења и брахитерапије у Србији</t>
  </si>
  <si>
    <t>Активности Друштва Србије за борбу против рака</t>
  </si>
  <si>
    <t xml:space="preserve">Подршка активностима Банке репродуктивних ћелија </t>
  </si>
  <si>
    <t>4021</t>
  </si>
  <si>
    <t>ИПА 2018 - Подршка унапређењу капацитета релевантних институција у „SoHo” систему</t>
  </si>
  <si>
    <t>7074</t>
  </si>
  <si>
    <t>ИПА 2018 - Демократија и управљање</t>
  </si>
  <si>
    <t>Пројекти унапређења водоснабдевања система пречишћавања отпадних вода и комуналног отпада у ЈЛС</t>
  </si>
  <si>
    <t>ИПА 2018 - Јачање заштите потрошача у Републици Србији као одговор на нове изазове на тржишту</t>
  </si>
  <si>
    <t>Изградња спортског стрелишта на Царевој ћуприји у Београду</t>
  </si>
  <si>
    <t>Изградња ОСЦ Караташ</t>
  </si>
  <si>
    <t>000381</t>
  </si>
  <si>
    <t>Реконструкција спортског центра у Шиду</t>
  </si>
  <si>
    <t>000382</t>
  </si>
  <si>
    <t>Адаптација и санација спортске хале у Бечеју</t>
  </si>
  <si>
    <t>000383</t>
  </si>
  <si>
    <t>Завршетак радова на атлетској стази у оквиру тврђаве у Смедереву</t>
  </si>
  <si>
    <t>Изградња резервоара у складишту деривата нафте у Смедереву</t>
  </si>
  <si>
    <t>Специјализована платформа за сигурну размену званичних електронских докумената између органа државне управе</t>
  </si>
  <si>
    <t>Интегрални „CRM”, „TICKETING” и мултиканални комуникациони систем</t>
  </si>
  <si>
    <t>Софтверско решење за обраду и чување електронских фактура</t>
  </si>
  <si>
    <t>УНапређење услуга електронске управе</t>
  </si>
  <si>
    <t>Изградња лабораторије Института за ратарство</t>
  </si>
  <si>
    <t>Подршка јачању позоришне уметности</t>
  </si>
  <si>
    <t>ИПА 2016 Подршка видљивости ЕУ помоћи</t>
  </si>
  <si>
    <t>Централизована платформа за електронске фактуре правних лица и предузетника</t>
  </si>
  <si>
    <t>Документ менаџмент систем</t>
  </si>
  <si>
    <t>Јединствени информациони систем за буџетско рачуноводство</t>
  </si>
  <si>
    <t>7076</t>
  </si>
  <si>
    <t>ИПА 2016 - неалоцирана средства</t>
  </si>
  <si>
    <t>5064</t>
  </si>
  <si>
    <t>Изградња новог моста преко реке Саве у Београду</t>
  </si>
  <si>
    <t>5065</t>
  </si>
  <si>
    <t>Изградња обилазнице око Лознице</t>
  </si>
  <si>
    <t>Изградња центра за информациону безбедност</t>
  </si>
  <si>
    <t>Подршка раду ученичких задруга у средњем образовању</t>
  </si>
  <si>
    <t>Подршка спровођењу државне матуре</t>
  </si>
  <si>
    <t>Подршка раду ученичких задруга у основном образовању</t>
  </si>
  <si>
    <t>Подршка примени ИКТ у предшколским установама - кроз коришћење дидактичког средства „Пчелица” (Bee-bot)</t>
  </si>
  <si>
    <t>5066</t>
  </si>
  <si>
    <t>Изградња брзе саобраћајнице, деоница: Иверак-Лајковац</t>
  </si>
  <si>
    <t>Пројекат унапређења трговине и транспорта Западног Балкана уз примену вишефазног програмског приступа</t>
  </si>
  <si>
    <t>7077</t>
  </si>
  <si>
    <t>ИПА 2017 Енергетски сектор</t>
  </si>
  <si>
    <t>Изградња широкопојасне комуникационе инфраструктуре у руралним пределима Републике Србије - Фаза 1 и 2</t>
  </si>
  <si>
    <t>Организација квалификационог турнира за сениоре и сениорке за Олимпијске игре 2020</t>
  </si>
  <si>
    <t>Унапређење инфраструктуре у области здравствене заштите у Републици Србији</t>
  </si>
  <si>
    <t>Јачање отпорности локалне инфраструктуре</t>
  </si>
  <si>
    <t>Дотације организацијама обавезног социјалног осигурања за пореске олакшице</t>
  </si>
  <si>
    <t>Модернизација пореске администрације</t>
  </si>
  <si>
    <t>Контрола државне помоћи</t>
  </si>
  <si>
    <t>Јачање професионалних капацитета државних службеника на положају</t>
  </si>
  <si>
    <t>000389</t>
  </si>
  <si>
    <t>Изградња ГП Годово</t>
  </si>
  <si>
    <t>Подстицаји за куповину еколошки прихватљивих возила</t>
  </si>
  <si>
    <t>000391</t>
  </si>
  <si>
    <t>Подршка интернационализацији стартап екосистема</t>
  </si>
  <si>
    <t xml:space="preserve">ПРОИЗВОД ИНФО-Успостављање јединственог дигиталног сервиса у вези са техничким прописима </t>
  </si>
  <si>
    <t>Енергетска ефикасност у јавним зградама и обновљиви извори енергије у сектору даљинског грејања</t>
  </si>
  <si>
    <t>000394</t>
  </si>
  <si>
    <t>Слободна шифра заједнички пројекат</t>
  </si>
  <si>
    <t>000395</t>
  </si>
  <si>
    <t>ИПА 2019 - Унапређење пословног окружења у Србији кроз бољу координацију, промоцију конкурентности и транспарентност</t>
  </si>
  <si>
    <t>ИПА 2019 - Докапитализација програма подршке микро и малим предузећима за набавку опреме</t>
  </si>
  <si>
    <t>Адаптација, санација и реконструкција објекта и конструктивна санација објекта и крова Архива Југославије</t>
  </si>
  <si>
    <t>ИПА - Сигурније прекогранично подручје кроз унапређено реаговање у ванредним ситуацијама и заједничке обуке</t>
  </si>
  <si>
    <t>ИПА Сигурнија клима у румунско - српском прекограничном подручју</t>
  </si>
  <si>
    <t>Локална самоуправа за 21. век</t>
  </si>
  <si>
    <t>Пројекат тржишно оријентисане пољопривреде</t>
  </si>
  <si>
    <t>000403</t>
  </si>
  <si>
    <t>Развој информационо - комуникационе инфраструктуре у основним и средњим школама у РС - „Повезане школе” - Фаза III</t>
  </si>
  <si>
    <t>5069</t>
  </si>
  <si>
    <t xml:space="preserve">Пројекат изградње обилазница и тунела </t>
  </si>
  <si>
    <t>Подизање капацитета Сектора за ванредне ситуације набавком возила различите намене у периоду од 2022. до 2024. године</t>
  </si>
  <si>
    <t>000406</t>
  </si>
  <si>
    <t>Опремање и обнављање возног парка Центра за полицијску обуку и унапређење нивоа оспособљености снага заштите и спасавања у гашењу пожара и спасавање применом симулатора реалне пожарне средине</t>
  </si>
  <si>
    <t>000407</t>
  </si>
  <si>
    <t>Реконструкција, санација, изградња и опремање наставних центара и КПУ и унапређење капацитета за оспособљавање снага и субјеката Републике Србије за заштиту и спасавање</t>
  </si>
  <si>
    <t>Изградња, реконструкција и проширење комплекса Хеликоптерске јединице</t>
  </si>
  <si>
    <t>Набавка, ремонт и модернизација возила за потребе организационих јединица Министарства унутрашњих послова</t>
  </si>
  <si>
    <t>000410</t>
  </si>
  <si>
    <t>Реконструкција и адаптација постојећих објеката које користе организационе јединице Дирекције полиције и изградња неопходних објеката</t>
  </si>
  <si>
    <t>Подизање капацитета СВС-а кроз стварање услова за адекватан смештај, изградњом нових објеката као и реконструкцијом, санацијом и адаптацијом постојећих у периоду од 2022. до 2024. године</t>
  </si>
  <si>
    <t>000412</t>
  </si>
  <si>
    <t>Комплекс базена у Врњачкој бањи II фаза</t>
  </si>
  <si>
    <t>000413</t>
  </si>
  <si>
    <t>Набавка бова и АИС АтоНа</t>
  </si>
  <si>
    <t>Опремање и реконструкција објеката Сектора унутрашње контроле у циљу подизања капацитета за превенцију и сузбијање корупције у Министарству унутрашњих послова</t>
  </si>
  <si>
    <t>Надоградња и проширење система IP телефоније у Министарству унутрашњих послова</t>
  </si>
  <si>
    <t>Проширење система еЛТЕ у Републици Србији</t>
  </si>
  <si>
    <t>000417</t>
  </si>
  <si>
    <t>Опремање секундарног DATA центра у Крагујевцу - фаза I</t>
  </si>
  <si>
    <t>Решавање смештајних потреба правосудних органа у Краљеву</t>
  </si>
  <si>
    <t>Реконструкција зграде трећег основног суда у Београду</t>
  </si>
  <si>
    <t>Изградња зграде правосудних органа у Крушевцу</t>
  </si>
  <si>
    <t>7078</t>
  </si>
  <si>
    <t>Превенција и ублажавање последица насталих услед болести COVID-19 изазване вирусом SARS-CoV-2</t>
  </si>
  <si>
    <t>Имплементација система за дигитализацију, одобравање и чување улазних фактура и пропратне документације</t>
  </si>
  <si>
    <t>Успостављање система за подршку масовним сервисима Министарства финансија ка привреди и грађанима</t>
  </si>
  <si>
    <t>VM WARE лиценце</t>
  </si>
  <si>
    <t>Организација Светског атлетског првенства у дворани 2022. године</t>
  </si>
  <si>
    <t>Организација Светског првенства у веслању 2023. године</t>
  </si>
  <si>
    <t>7079</t>
  </si>
  <si>
    <t>ИПА 2019 - Конкурентност и иновације</t>
  </si>
  <si>
    <t>000421</t>
  </si>
  <si>
    <t>ИПА 2018 - Унапређење система безбедности саобраћаја</t>
  </si>
  <si>
    <t>Водоснабдевање насеља Добри Дол у општини Босилеград</t>
  </si>
  <si>
    <t>Организација Светског првенства у рвању 2022. године</t>
  </si>
  <si>
    <t>Програм за отпорност и климатске промене и наводњавање у Србији - I фаза</t>
  </si>
  <si>
    <t>7084</t>
  </si>
  <si>
    <t>ИПА 2020 - Подршка спровођењу мера активне политике запошљавања</t>
  </si>
  <si>
    <t>7085</t>
  </si>
  <si>
    <t>ИПА 2020 - Модернизација система социјалне заштите</t>
  </si>
  <si>
    <t>000425</t>
  </si>
  <si>
    <t>Јачање капацитета Републике Србије као одговор на мешовите миграционе токове</t>
  </si>
  <si>
    <t>Унапређење система финансијског управљања и контроле</t>
  </si>
  <si>
    <t>000427</t>
  </si>
  <si>
    <t>Подршка политици економских миграција</t>
  </si>
  <si>
    <t>Доградња ЕДМС система са интеграцијом са другим системима</t>
  </si>
  <si>
    <t>Израда и имплементација информационог система за подршку пословним процесима у спровођењу социјалне заштите - СОЗИС</t>
  </si>
  <si>
    <t>Регистар Социјална карта</t>
  </si>
  <si>
    <t>Набавка информационог система за остваривање права и обрачун накнада за борце, војне инвалиде, цивилне инвалиде рата и чланове њихових породица</t>
  </si>
  <si>
    <t>ИПА прекогранична сарадња - Припрема становништва за акције у случају катастрофе и побољшање капацитета стучних тимова за реаговање у ванредним ситуацијама у прекограничном бугарско-српском региону</t>
  </si>
  <si>
    <t>Надзор над спровођењем и спровођење стратешких докумената из области борбе против корупције</t>
  </si>
  <si>
    <t>Енергетска ефикасност у зградама централне власти</t>
  </si>
  <si>
    <t>000434</t>
  </si>
  <si>
    <t>Акцелерација иновација и подстицање раста предузетништва</t>
  </si>
  <si>
    <t>Студентско становање у Србији</t>
  </si>
  <si>
    <t>Подршка раду Центра за истраживање река</t>
  </si>
  <si>
    <t>Имплементација нове верзијe НЦТС-а (фаза 5)</t>
  </si>
  <si>
    <t>Унапређење инфраструктуре за заштиту животне средине</t>
  </si>
  <si>
    <t>4022</t>
  </si>
  <si>
    <t>Хитан одговор Републике Србије на COVID-19</t>
  </si>
  <si>
    <t>Промоција дуалног образовања</t>
  </si>
  <si>
    <t>000440</t>
  </si>
  <si>
    <t>Повећање ИТ капацитета за обављање материјално-финансијских послова у Министарству унутрашњих послова</t>
  </si>
  <si>
    <t>SMART CITY</t>
  </si>
  <si>
    <t>WOBACA</t>
  </si>
  <si>
    <t>Подршка индустријском развоју</t>
  </si>
  <si>
    <t>Организација квалификационог турнира у кошарци за мушкарце 2021. године</t>
  </si>
  <si>
    <t>Србија - Бугарска СВС</t>
  </si>
  <si>
    <t>000446</t>
  </si>
  <si>
    <t>Израда пројектне документације за затворени базен у Кошутњаку</t>
  </si>
  <si>
    <t>ИПА 2019-2020 EU Integration Facility Подршка процесу ЕУ интеграција – директно управљање</t>
  </si>
  <si>
    <t>000448</t>
  </si>
  <si>
    <t>ИПА Јачање система контроле државне помоћи</t>
  </si>
  <si>
    <t>Развој и инсталација система за навигационо праћење и електронско обележавање пловног пута на Сави (AtoNs)</t>
  </si>
  <si>
    <t>5077</t>
  </si>
  <si>
    <t>Изградња центра за обуку чланова посаде бродова</t>
  </si>
  <si>
    <t>000451</t>
  </si>
  <si>
    <t>Изградња аеродрома у Требињу</t>
  </si>
  <si>
    <t>Јачање капацитета пољопривредног сектора за доношење политика на основу података, PHRD Грант број TF0B1676</t>
  </si>
  <si>
    <t>7080</t>
  </si>
  <si>
    <t>Изградња и опремање "COVID" болнице у Новом Саду</t>
  </si>
  <si>
    <t>0110</t>
  </si>
  <si>
    <t>Војно здравство</t>
  </si>
  <si>
    <t>Стручни и оперативни послови Кабинета првог потпредседника Владе и министра просвете, науке и технолошког развоја</t>
  </si>
  <si>
    <t>Стручни и оперативни послови Кабинета потпредседника Владе и министра пољопривреде, шумарства и водопривреде</t>
  </si>
  <si>
    <t>Стручни и оперативни послови Кабинета потпредседнице Владе и министра рударства и енергетике</t>
  </si>
  <si>
    <t>Стручни и оперативни послови Кабинета потпредседника Владе и министра одбране</t>
  </si>
  <si>
    <t>Стручни и оперативни послови Кабинета потпредседнице Владе и министра културе и информисања</t>
  </si>
  <si>
    <t>Надоградња система за консолидацију података и пословно извештавање</t>
  </si>
  <si>
    <t>Подршка породици и деци</t>
  </si>
  <si>
    <t>Координација и спровођење политике у области демографије</t>
  </si>
  <si>
    <t>Кординација и спровођење популационе политике</t>
  </si>
  <si>
    <t>Престоница културе Србије</t>
  </si>
  <si>
    <t>7081</t>
  </si>
  <si>
    <t>ИПА 2020 - Демократија и управљање</t>
  </si>
  <si>
    <t>7082</t>
  </si>
  <si>
    <t>ИПА 2020 - Образовање, запошљавање и социјалне политике</t>
  </si>
  <si>
    <t>5067</t>
  </si>
  <si>
    <t>Изградња моста - обилазнице око Новог Сада са приступним саобраћајницама</t>
  </si>
  <si>
    <t>5075</t>
  </si>
  <si>
    <t>Изградња брзе саобраћајнице Бачки Брег - Кикинда</t>
  </si>
  <si>
    <t>000454</t>
  </si>
  <si>
    <t>Обилазница око Крагујевца</t>
  </si>
  <si>
    <t>Подршка развоју задругарства</t>
  </si>
  <si>
    <t>Стручни и оперативни послови Кабинета министра без портфеља задуженог за унапређење развоја недовољно развијених општина на територији Републике Србије</t>
  </si>
  <si>
    <t>Подршка спровођењу мера равномерног регионалног развоја</t>
  </si>
  <si>
    <t>Анализа тренутне ситуације у неразвијеним и девастираним општинама у Републици Србији - Израда мапе пута за достизање одрживог развоја неразвијених (девастираних) општина</t>
  </si>
  <si>
    <t>Енергетски ефикасно ППВ у Кикинди</t>
  </si>
  <si>
    <t>Подстицаји за набавку електронских фискалних уређаја</t>
  </si>
  <si>
    <t>000455</t>
  </si>
  <si>
    <t>Изградња и рехабилитација јавне саобраћајнице у Прахову</t>
  </si>
  <si>
    <t>000456</t>
  </si>
  <si>
    <t>Пројекат изградње канализација и депонија на територији ЈЛС</t>
  </si>
  <si>
    <t>5068</t>
  </si>
  <si>
    <t>Набавка возних средстава за "Србија Воз" а.д.</t>
  </si>
  <si>
    <t>Дигитализација туристичке понуде Србије</t>
  </si>
  <si>
    <t>000459</t>
  </si>
  <si>
    <t>Пројекат реконтрсукције Спортског и пословног центра Војводина - СПЕНС</t>
  </si>
  <si>
    <t>Смањење загађења ваздуха у Србији из индивидуалних извора</t>
  </si>
  <si>
    <t>Сарадња са јединицама локалне самоуправе и правним лицима у сегментима значајним за заштиту ваздуха од загађења</t>
  </si>
  <si>
    <t>Заштита и очување вода као природних ресурса</t>
  </si>
  <si>
    <t>Ремедијација и рекултивација на локалитету фабрике ФАМ Крушевац</t>
  </si>
  <si>
    <t>Очување и заштита земљишта као природног ресурса</t>
  </si>
  <si>
    <t>Очување биодиверзитета у јединицама локалних самоуправа у Србији</t>
  </si>
  <si>
    <t>Подршка раду НТП Ниш</t>
  </si>
  <si>
    <t>Подршка раду НТП Чачак</t>
  </si>
  <si>
    <t>Подршка раду Института за вештачку интелигенцију</t>
  </si>
  <si>
    <t>Успостављање научноистраживачког Института НТП Крагујевац</t>
  </si>
  <si>
    <t>Реконструкција и опремање Ваздухопловне академије Београд</t>
  </si>
  <si>
    <t>Возила и опрема</t>
  </si>
  <si>
    <t>Учешће у изградњи и оснаживању центара за социјални рад у Републици Србији</t>
  </si>
  <si>
    <t xml:space="preserve">Помоћ мигрантској популацији у Србији </t>
  </si>
  <si>
    <t>Пројекат акцелерације иновација и подстицање раста предузетништва - SAIGE</t>
  </si>
  <si>
    <t>Подршка управљању приоритетним инфраструктурним пројектима у оквиру зелене агенде</t>
  </si>
  <si>
    <t>Унапређење ефикасности и одрживости инфраструктуре у Републици Србији</t>
  </si>
  <si>
    <t>Обезбеђење развоја јединственог информационог система царинске службе</t>
  </si>
  <si>
    <t>Систем јавних финансија - ЈАФИН</t>
  </si>
  <si>
    <t>Подршка обављању матичне делатности установа заштите</t>
  </si>
  <si>
    <t>ИПА 2017 - Изградња гасног интерконектора Србија-Бугарска</t>
  </si>
  <si>
    <t>Смањење угљеничког отиска локалних заједница применом принципа циркуларне економије у Републици Србији.</t>
  </si>
  <si>
    <t>Јачање информатичко-комуникационих и аналитичких капацитета Управе криминалистичке полиције</t>
  </si>
  <si>
    <t>Подизање оперативних капацитета посебних и специјалне јединице Министарства унутрашњих послова - фаза II</t>
  </si>
  <si>
    <t>Унапређење информационе безбедности и Дата центра МУП</t>
  </si>
  <si>
    <t>Изградња, реконструкција и адаптација објеката за потребе организационих јединица Министарства унутрашњих послова</t>
  </si>
  <si>
    <t>Унапређење капацитета за реализацију обука у Центру за полицијску обуку</t>
  </si>
  <si>
    <t>Набавка наоружања, оружне опреме, техничке, комуникационе и заштитне опреме за потребе организационих јединица Министарства унутрашњих послова</t>
  </si>
  <si>
    <t>Куповина пословног простора за потребе Пореске управе, одсека пореске полиције у Чачку</t>
  </si>
  <si>
    <t>Истраживање перцепције и искуства о корупцији</t>
  </si>
  <si>
    <t>000484</t>
  </si>
  <si>
    <t>Изградња регионалних центара за управљање отпадом</t>
  </si>
  <si>
    <t>Транспортна и војнополицијска средства Војске Србије</t>
  </si>
  <si>
    <t>000486</t>
  </si>
  <si>
    <t>Осавремењавање возног парка министарства за потребе инспекције</t>
  </si>
  <si>
    <t>000487</t>
  </si>
  <si>
    <t>Изградња затвореног базена на Кошутњаку</t>
  </si>
  <si>
    <t>000488</t>
  </si>
  <si>
    <t>Организација европског првенства у ватерполу</t>
  </si>
  <si>
    <t>Изградња фабрике за производњу вакцина</t>
  </si>
  <si>
    <t>5070</t>
  </si>
  <si>
    <t>Пројекат изградње комуналне (канализационе) инфраструктуре и инфраструктуре за одлагање комуналног чврстог отпада у Републици Србији</t>
  </si>
  <si>
    <t>5071</t>
  </si>
  <si>
    <t>Пројекат сакупљања и пречишћавања отпадних вода Централног канализационог система Града Београда</t>
  </si>
  <si>
    <t>000492</t>
  </si>
  <si>
    <t>Набавка опреме*</t>
  </si>
  <si>
    <t>Изградња прикључка топлодалековода на ТЕНТ А</t>
  </si>
  <si>
    <t>Књиговодство, основна средства и електронско прихватање захтева</t>
  </si>
  <si>
    <t>000495</t>
  </si>
  <si>
    <t>Проширење граничног прелаза Димитровград</t>
  </si>
  <si>
    <t>5080</t>
  </si>
  <si>
    <t>Реконструкција путних мостова – на граници са Републиком Хрватском</t>
  </si>
  <si>
    <t>000497</t>
  </si>
  <si>
    <t>Изградња тунела, деоница кроз Прослоп, на магистралном путу код Љубовије - реализација кроз Оквирни споразум са Мађарском</t>
  </si>
  <si>
    <t>000498</t>
  </si>
  <si>
    <t>Реконструкција и модернизације пруге Београд – Ниш</t>
  </si>
  <si>
    <t>000499</t>
  </si>
  <si>
    <t>Реконструкција и модернизација пруге Ваљево-Врбница – државна граница са Црном Гором (извођење радова)</t>
  </si>
  <si>
    <t>5078</t>
  </si>
  <si>
    <t>Модернизација железничког сектора у Србији</t>
  </si>
  <si>
    <t>000501</t>
  </si>
  <si>
    <t>Хидротехнички радови на изградњи валобрана у циљу заштите марине у Доњем Милановцу</t>
  </si>
  <si>
    <t>000502</t>
  </si>
  <si>
    <t>Унапређено управљање просторним развојем у РС кроз успостављање дигиталне платформе е-Простор</t>
  </si>
  <si>
    <t>5076</t>
  </si>
  <si>
    <t>Брза саобраћајница Е-75, петља Пожаревац - Голубац</t>
  </si>
  <si>
    <t>5072</t>
  </si>
  <si>
    <t>Изградња београдског метроа</t>
  </si>
  <si>
    <t>0407</t>
  </si>
  <si>
    <t>Реконструкција и адаптација непокретности Министарства финансија</t>
  </si>
  <si>
    <t>Надоградња система за управљање средствима претприступне помоћи ЕУ</t>
  </si>
  <si>
    <t>Опремање НВО по трипартитном споразуму</t>
  </si>
  <si>
    <t>Организација светског првенства у боксу 2021. године</t>
  </si>
  <si>
    <t>Унапређење положаја жена и девојчица у руралним подручјима</t>
  </si>
  <si>
    <t>000506</t>
  </si>
  <si>
    <t>Реализација пријемног/завршног испита</t>
  </si>
  <si>
    <t>000507</t>
  </si>
  <si>
    <t>Управљање квалитетом и унапређење статистичких методологија и стандарда</t>
  </si>
  <si>
    <t>000508</t>
  </si>
  <si>
    <t>Борба против организованог криминала, финансијских истрага и високо технолошког криминала</t>
  </si>
  <si>
    <t>Израда посебног извештаја о дискриминацији деце - УНИЦЕФ</t>
  </si>
  <si>
    <t>Обављање проширене делатности у средњим школама</t>
  </si>
  <si>
    <t>Унапређење климатског информационог система - Клима карпатског региона</t>
  </si>
  <si>
    <t>Креативно иновативни/мултифункционални центар „Ложионица”</t>
  </si>
  <si>
    <t>Хитна санација постројења за грејање „Сењак” - Смедерево</t>
  </si>
  <si>
    <t>Пројекат интегрисаног развоја коридора Саве и Дрине</t>
  </si>
  <si>
    <t>Подршка раду Ваздухопловно - образовног центра „Ваздухопловна академија"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</si>
  <si>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</si>
  <si>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</si>
  <si>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Систем за обрачун и евиденцију решења о обештећењу</t>
  </si>
  <si>
    <t>7086</t>
  </si>
  <si>
    <t>ИПА 2020 - Животна средина и клима</t>
  </si>
  <si>
    <t>000512</t>
  </si>
  <si>
    <t>Изградња ГП Сремска Рача - Кузмин</t>
  </si>
  <si>
    <t>Наставни садржаји кроз дигитални уџбеник/дигиталну учионицу за средње школе</t>
  </si>
  <si>
    <t>000513</t>
  </si>
  <si>
    <t>Унапређење образовних постигнућа кроз рад образовно - научних центара</t>
  </si>
  <si>
    <t>000514</t>
  </si>
  <si>
    <t>Подршка унапређивању васпитно - образовног и образовно - васпитног рада установа кроз коришћење дидактичког средства и дидактичко игровних средстава</t>
  </si>
  <si>
    <t>Набавка, замена, реконструкција и санација котларница за грејање</t>
  </si>
  <si>
    <t>Координација усклађивања са циљевима ЕУ унутар зелене агенде, дигиталне трансформације и одрживости и УН Агенде 2030</t>
  </si>
  <si>
    <t>5073</t>
  </si>
  <si>
    <t>Изградња Националног фудбалског стадиона са пратећим садржајима</t>
  </si>
  <si>
    <t>Увођење радиониклидне тераностике у Центар за нуклеарну медицину Универзитетског клиничког центра Србије</t>
  </si>
  <si>
    <t>Пројекат јавних финансија - Финансирање Агенде 2030</t>
  </si>
  <si>
    <t>Унапређење инфраструктуре у области наутичког туризма</t>
  </si>
  <si>
    <t>7088</t>
  </si>
  <si>
    <t>ИПА 2022 - Неалоцирана средства</t>
  </si>
  <si>
    <t>7089</t>
  </si>
  <si>
    <t>ИПА 2021 - Подржавање интеграције Србије у јединствено тржиште</t>
  </si>
  <si>
    <t>Мере за унапређење енергетске ефикасности</t>
  </si>
  <si>
    <t>ИБМ лиценце</t>
  </si>
  <si>
    <t>Систем за размену података</t>
  </si>
  <si>
    <t>Изградња напредне комуникационе инфраструктуре као и eduroam бежичне инфраструктуре на факултетима и институтима у Републици Србији</t>
  </si>
  <si>
    <t>4024</t>
  </si>
  <si>
    <t>Подстицање активности развоја Регистра типизираних давалаца крви и компонената крви у Институту за трансфузију крви Србије</t>
  </si>
  <si>
    <t>000527</t>
  </si>
  <si>
    <t>Изградња система за постројење за пречишћавање отпадних вода у Зубином Потоку</t>
  </si>
  <si>
    <t>Програм финансијске подршке - Коришћењем стандардa до конкурентнијих производа</t>
  </si>
  <si>
    <t>Изградња, реконструкција и санација објеката ради унапређења капацитета за реализацију обука у наставном центру „Макиш"</t>
  </si>
  <si>
    <t>Подршка куповини сеоских кућа са окућницом</t>
  </si>
  <si>
    <t>Подршка организовању манифестација у селима Републике Србије</t>
  </si>
  <si>
    <t>Подршка адаптацији мултифункционалних објеката</t>
  </si>
  <si>
    <t>Подстицај куповини минибусева за потребе превоза сеоског становништва</t>
  </si>
  <si>
    <t>Заштита и очување вода као природног ресурса</t>
  </si>
  <si>
    <t>000533</t>
  </si>
  <si>
    <t>Транспортна средства Војске Србије</t>
  </si>
  <si>
    <t>000534</t>
  </si>
  <si>
    <t>000535</t>
  </si>
  <si>
    <t>Изградња ватерполо центра у Београду</t>
  </si>
  <si>
    <t>000536</t>
  </si>
  <si>
    <t>Реновирање објеката за боравак деце предшколског узраста</t>
  </si>
  <si>
    <t>000537</t>
  </si>
  <si>
    <t>Адаптација амбуланте Ташмајдан</t>
  </si>
  <si>
    <t>000538</t>
  </si>
  <si>
    <t>Стамбена подршка рањивим групама становништава</t>
  </si>
  <si>
    <t>000539</t>
  </si>
  <si>
    <t>Израда пројектне документације Атлетског стадиона у Кошутњаку</t>
  </si>
  <si>
    <t>000540</t>
  </si>
  <si>
    <t>Прва фаза развоја рекреативних садржаја на Авали</t>
  </si>
  <si>
    <t>5074</t>
  </si>
  <si>
    <t>Изградња северне обилазнице око Крагујевца</t>
  </si>
  <si>
    <t>000542</t>
  </si>
  <si>
    <t>Изградња брзе саобраћајнице, деоница Крагујевац - Мрчајевци</t>
  </si>
  <si>
    <t>7087</t>
  </si>
  <si>
    <t>Фабрика вакцина</t>
  </si>
  <si>
    <t>Опремање Националног тренинг центра - Мултифункционална дворана</t>
  </si>
  <si>
    <t>Реконструкција и адаптација „Клуба посланика“</t>
  </si>
  <si>
    <t>Опремање ВМА медицинском опремом</t>
  </si>
  <si>
    <t>Изградња, реконструкција и капитално одржавање објеката за смештај НВО и особља МО и ВС</t>
  </si>
  <si>
    <t>Информатичка и телекомуникациона опрема МО и ВС</t>
  </si>
  <si>
    <t>Платформа за сервисно оријентисану архитектуру - СОА</t>
  </si>
  <si>
    <t>Обједињени рачуноводствени информациони систем корисника буџетских средстава - ОРИС</t>
  </si>
  <si>
    <t>Портал за администрацију корисничких налога (IAM&amp;SSO)</t>
  </si>
  <si>
    <t>Пројекат даљинског грејања у Крагујевцу</t>
  </si>
  <si>
    <t>Е - акцизе</t>
  </si>
  <si>
    <t>000544</t>
  </si>
  <si>
    <t>Београдска градска железница</t>
  </si>
  <si>
    <t>Подршка решавању егзистенцијалних питања становништва у сеоским срединама</t>
  </si>
  <si>
    <t>Изградња зграде Управног суда у Београду</t>
  </si>
  <si>
    <t>Реконструкција и адаптација објекта Привредног суда у Сомбору</t>
  </si>
  <si>
    <t>000548</t>
  </si>
  <si>
    <t>Изградња базена у Краљеву</t>
  </si>
  <si>
    <t>000549</t>
  </si>
  <si>
    <t>Организација квалификационог турнира у кошарци за жене 2022. године</t>
  </si>
  <si>
    <t>000550</t>
  </si>
  <si>
    <t>Организација квалификационог турнира у кошарци</t>
  </si>
  <si>
    <t>7090</t>
  </si>
  <si>
    <t>Републички референдум 2022. године</t>
  </si>
  <si>
    <t>000551</t>
  </si>
  <si>
    <t>Правила и мере уређења тржишта</t>
  </si>
  <si>
    <t>Пројекат унапређења и популаризације женског школског спорта међу девојчицама школског узраста</t>
  </si>
  <si>
    <t>000552</t>
  </si>
  <si>
    <t>Програм за отпорност и климатске промене и наводњавање у Србији - II фаза</t>
  </si>
  <si>
    <t>000553</t>
  </si>
  <si>
    <t>Успостављање информатичких капацитета у процесу припреме царинске службе за приступање ЕУ – ПП 29</t>
  </si>
  <si>
    <t>000554</t>
  </si>
  <si>
    <t>Решење за опоравак од катастрофе</t>
  </si>
  <si>
    <t>000555</t>
  </si>
  <si>
    <t>Успостављање информатичких капацитета у процесу припреме царинске службе за приступање ЕУ – ПП 33</t>
  </si>
  <si>
    <t>000556</t>
  </si>
  <si>
    <t>Унапређење система енергетског менаџмента ради повећања инвестиција у енергетску ефикасност јавних зграда у Србији</t>
  </si>
  <si>
    <t>Јачање локалне политике запошљавања</t>
  </si>
  <si>
    <t>000558</t>
  </si>
  <si>
    <t>Учешће Републике Србије на светској изложби „EXPO 2025 - Осака"</t>
  </si>
  <si>
    <t>000559</t>
  </si>
  <si>
    <t>Организација Европског првенства у ватерполу 2024. године</t>
  </si>
  <si>
    <t>000560</t>
  </si>
  <si>
    <t>Изградња затвореног базену у Кошутњаку</t>
  </si>
  <si>
    <t>000561</t>
  </si>
  <si>
    <t xml:space="preserve">Реновирање објекта за боравак деце </t>
  </si>
  <si>
    <t>000562</t>
  </si>
  <si>
    <t>000563</t>
  </si>
  <si>
    <t>Пројектна документација за реконструкцију атлетског стадиона</t>
  </si>
  <si>
    <t>000564</t>
  </si>
  <si>
    <t>Набавка опреме за потребе организационих јединица Дирекције полиције у периоду 2023.-2025</t>
  </si>
  <si>
    <t>000565</t>
  </si>
  <si>
    <t>Пројектовање, стручни надзор и изградња, реконструкција и адаптација објеката организационих јединица МУП-а</t>
  </si>
  <si>
    <t>000566</t>
  </si>
  <si>
    <t>Опремање секундарног дата центра у Крагујевцу софтверским и хардверским ресурсима (фаза II)</t>
  </si>
  <si>
    <t>000567</t>
  </si>
  <si>
    <t>Унапређење капацитета Сектора унутрашње контроле кроз опремање и реконструкцију објеката, у циљу спречавања и сузбијања корупције у Министарству унутрашњих послова</t>
  </si>
  <si>
    <t>000568</t>
  </si>
  <si>
    <t>Изградњa, адаптација и санација објеката у оквиру центара Центра за полицијску обуку</t>
  </si>
  <si>
    <t>000569</t>
  </si>
  <si>
    <t>Унапређење капацитета за реализацију обука у Националном тренинг центру за ванредне ситуације</t>
  </si>
  <si>
    <t>000570</t>
  </si>
  <si>
    <t>Подизање капацитета Сектора за ванредне ситуације набавком возила различите намене у периоду од 2023.-2025. године</t>
  </si>
  <si>
    <t>000571</t>
  </si>
  <si>
    <t>Унапређење ТЕТРА система у Републици Србији</t>
  </si>
  <si>
    <t>000572</t>
  </si>
  <si>
    <t>Опремање секундарног државног центра за потребе персонализације ИД докумената</t>
  </si>
  <si>
    <t>000573</t>
  </si>
  <si>
    <t>Подизање капацитета СВС-а кроз стварање услова за адекватан смештај, изграњом нових објеката као и реконструкцијом, санацијом и адаптацијом постојећих у периоду од 2023- 2025. године</t>
  </si>
  <si>
    <t>000574</t>
  </si>
  <si>
    <t>Пројектовање, стручнчи надзор и изградња, реконструкција и адаптација објеката специјалних јединица и подручних управа Дирекције полиције</t>
  </si>
  <si>
    <t>000575</t>
  </si>
  <si>
    <t>Техничко обезбеђење рестриктивних простора</t>
  </si>
  <si>
    <t>000576</t>
  </si>
  <si>
    <t>Интеграција оперативно криминалистичких евиденција</t>
  </si>
  <si>
    <t>000577</t>
  </si>
  <si>
    <t>Набавка возила за потребе организационих јединица Министарства унутаршњих послова</t>
  </si>
  <si>
    <t>000578</t>
  </si>
  <si>
    <t>Информатичка опрема за потребе Министарства унутрашњих послова</t>
  </si>
  <si>
    <t>000579</t>
  </si>
  <si>
    <t>Извођење радова на санацији, адаптацији и реконструкцији објеката МУП-а</t>
  </si>
  <si>
    <t>000580</t>
  </si>
  <si>
    <t>Подизање капацитета за детекцију, анализу, спречавање безбедносних претњи и микроталасна мерења РФ сигнала</t>
  </si>
  <si>
    <t>000581</t>
  </si>
  <si>
    <t>Набавка возила за потребе  Центра за полицијску обуку Сектора за људске ресурсе</t>
  </si>
  <si>
    <t>000582</t>
  </si>
  <si>
    <t>Реконструкција и модернизација пруге Бoр - Прахово Пристаниште</t>
  </si>
  <si>
    <t>000583</t>
  </si>
  <si>
    <t>Изградња железничке пруге Собовица - Лужнице – крак Баточина</t>
  </si>
  <si>
    <t>000584</t>
  </si>
  <si>
    <t>Изградња десне траке аутопута Е75, од границног прелаза „Келебија“ до петље „Суботица југ“</t>
  </si>
  <si>
    <t>000585</t>
  </si>
  <si>
    <t>Пројекат прибављања станова за решавање стамбених потреба различитих категорија становништва у Републици Србији</t>
  </si>
  <si>
    <t>000586</t>
  </si>
  <si>
    <t>Унапређење комуникационе инфраструктуре и информационе безбедности у МО и ВС</t>
  </si>
  <si>
    <t>Развој информационо-комуникационе инфраструктуре у основним и средњим школама у РС - Повезане школе, фаза III</t>
  </si>
  <si>
    <t>Заштита система од сајбер напада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</si>
</sst>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0"/>
      <name val="Arial"/>
      <family val="2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</font>
    <font>
      <sz val="12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20" fillId="0" borderId="0" applyBorder="0"/>
    <xf numFmtId="0" fontId="21" fillId="0" borderId="0"/>
  </cellStyleXfs>
  <cellXfs count="53">
    <xf numFmtId="0" fontId="0" fillId="0" borderId="0" xfId="0"/>
    <xf numFmtId="0" fontId="9" fillId="0" borderId="0" xfId="13"/>
    <xf numFmtId="0" fontId="0" fillId="0" borderId="0" xfId="0"/>
    <xf numFmtId="0" fontId="9" fillId="0" borderId="0" xfId="13" applyAlignment="1">
      <alignment vertical="top"/>
    </xf>
    <xf numFmtId="49" fontId="5" fillId="0" borderId="0" xfId="13" applyNumberFormat="1" applyFont="1" applyFill="1" applyBorder="1" applyAlignment="1" applyProtection="1">
      <alignment horizontal="left" vertical="top" wrapText="1"/>
    </xf>
    <xf numFmtId="49" fontId="5" fillId="0" borderId="0" xfId="13" applyNumberFormat="1" applyFont="1" applyFill="1" applyBorder="1" applyAlignment="1" applyProtection="1">
      <alignment horizontal="left" vertical="top"/>
    </xf>
    <xf numFmtId="0" fontId="5" fillId="0" borderId="0" xfId="13" applyFont="1" applyFill="1" applyBorder="1" applyAlignment="1" applyProtection="1">
      <alignment horizontal="left" vertical="top" wrapText="1"/>
    </xf>
    <xf numFmtId="0" fontId="10" fillId="0" borderId="0" xfId="0" applyFont="1" applyProtection="1"/>
    <xf numFmtId="0" fontId="11" fillId="0" borderId="0" xfId="14" applyFont="1" applyProtection="1"/>
    <xf numFmtId="0" fontId="10" fillId="0" borderId="0" xfId="0" applyFont="1" applyAlignment="1" applyProtection="1">
      <alignment horizontal="left" vertical="top" wrapText="1"/>
    </xf>
    <xf numFmtId="0" fontId="11" fillId="0" borderId="0" xfId="14" applyFont="1" applyFill="1" applyAlignment="1" applyProtection="1">
      <alignment vertical="center"/>
    </xf>
    <xf numFmtId="0" fontId="7" fillId="0" borderId="0" xfId="16" applyFont="1" applyProtection="1"/>
    <xf numFmtId="0" fontId="12" fillId="0" borderId="0" xfId="0" applyFont="1" applyProtection="1"/>
    <xf numFmtId="3" fontId="13" fillId="2" borderId="1" xfId="0" applyNumberFormat="1" applyFont="1" applyFill="1" applyBorder="1" applyAlignment="1" applyProtection="1">
      <alignment horizontal="right" vertical="center"/>
    </xf>
    <xf numFmtId="0" fontId="8" fillId="3" borderId="1" xfId="16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Protection="1"/>
    <xf numFmtId="0" fontId="10" fillId="0" borderId="0" xfId="0" applyFont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8" fillId="2" borderId="1" xfId="16" applyFont="1" applyFill="1" applyBorder="1" applyAlignment="1" applyProtection="1">
      <alignment horizontal="center" vertical="center" wrapText="1"/>
    </xf>
    <xf numFmtId="0" fontId="10" fillId="0" borderId="0" xfId="0" applyFont="1" applyBorder="1" applyProtection="1"/>
    <xf numFmtId="3" fontId="12" fillId="4" borderId="5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/>
    <xf numFmtId="0" fontId="10" fillId="0" borderId="0" xfId="0" applyFont="1" applyFill="1" applyBorder="1" applyProtection="1"/>
    <xf numFmtId="0" fontId="1" fillId="0" borderId="0" xfId="17"/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18"/>
    <xf numFmtId="0" fontId="21" fillId="0" borderId="0" xfId="19"/>
    <xf numFmtId="0" fontId="12" fillId="4" borderId="5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3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/>
    </xf>
    <xf numFmtId="0" fontId="8" fillId="2" borderId="4" xfId="16" applyFont="1" applyFill="1" applyBorder="1" applyAlignment="1" applyProtection="1">
      <alignment horizontal="center" vertical="center" wrapText="1"/>
    </xf>
    <xf numFmtId="0" fontId="8" fillId="2" borderId="5" xfId="16" applyFont="1" applyFill="1" applyBorder="1" applyAlignment="1" applyProtection="1">
      <alignment horizontal="center" vertical="center" wrapText="1"/>
    </xf>
    <xf numFmtId="0" fontId="8" fillId="2" borderId="1" xfId="16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49" fontId="6" fillId="8" borderId="1" xfId="14" applyNumberFormat="1" applyFont="1" applyFill="1" applyBorder="1" applyAlignment="1" applyProtection="1">
      <alignment horizontal="center" vertical="center"/>
    </xf>
    <xf numFmtId="0" fontId="8" fillId="2" borderId="2" xfId="16" applyFont="1" applyFill="1" applyBorder="1" applyAlignment="1" applyProtection="1">
      <alignment horizontal="center" vertical="top" wrapText="1"/>
    </xf>
    <xf numFmtId="0" fontId="8" fillId="2" borderId="3" xfId="16" applyFont="1" applyFill="1" applyBorder="1" applyAlignment="1" applyProtection="1">
      <alignment horizontal="center" vertical="top" wrapText="1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left" vertical="center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49" fontId="12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</cellXfs>
  <cellStyles count="20">
    <cellStyle name="Normal" xfId="0" builtinId="0"/>
    <cellStyle name="Normal 10" xfId="19" xr:uid="{DEE0AD5E-F2DB-4A72-ADA0-00EC83AE0CAA}"/>
    <cellStyle name="Normal 2" xfId="1" xr:uid="{00000000-0005-0000-0000-000001000000}"/>
    <cellStyle name="Normal 2 10" xfId="2" xr:uid="{00000000-0005-0000-0000-000002000000}"/>
    <cellStyle name="Normal 2 11" xfId="3" xr:uid="{00000000-0005-0000-0000-000003000000}"/>
    <cellStyle name="Normal 2 12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2 7" xfId="10" xr:uid="{00000000-0005-0000-0000-00000A000000}"/>
    <cellStyle name="Normal 2 8" xfId="11" xr:uid="{00000000-0005-0000-0000-00000B000000}"/>
    <cellStyle name="Normal 2 9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7" xr:uid="{00000000-0005-0000-0000-00000F000000}"/>
    <cellStyle name="Normal 5 2" xfId="18" xr:uid="{76A2DBB0-BBA2-4735-B5D8-669EF56CCC45}"/>
    <cellStyle name="Normal 8" xfId="15" xr:uid="{00000000-0005-0000-0000-000010000000}"/>
    <cellStyle name="Normal_Korisnici" xfId="16" xr:uid="{00000000-0005-0000-0000-00001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\BUD&#381;ET%20REP\2017\bud&#382;et\prilozi\PRILOG%202%20-%20%20Pregled%20kapitalnih%20projekata-Republi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\budzet\Users\ivan.prvulovic\AppData\Local\Microsoft\Windows\Temporary%20Internet%20Files\Content.Outlook\K7ZLU4YR\Pregled%20kapitalnih%20projekata_Digitalizaci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  <sheetName val="по изворима и контима"/>
      <sheetName val="sifarnik"/>
      <sheetName val="K3"/>
      <sheetName val="ipa-šifrarnik"/>
      <sheetName val="Funkcije"/>
      <sheetName val="korisnici"/>
      <sheetName val="k4"/>
      <sheetName val="izvori"/>
      <sheetName val="projekti"/>
      <sheetName val="preno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e"/>
      <sheetName val="Списак капиталних пројеката"/>
      <sheetName val="по изворима и контима "/>
      <sheetName val="к-3"/>
      <sheetName val="k-4"/>
      <sheetName val="Šifra izvora"/>
      <sheetName val="šifra F-je"/>
      <sheetName val="ipa-šifrarnik"/>
      <sheetName val="Korisnic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B18" totalsRowShown="0" headerRowDxfId="4" headerRowBorderDxfId="3" tableBorderDxfId="2" headerRowCellStyle="Normal 3">
  <autoFilter ref="A2:B18" xr:uid="{00000000-0009-0000-0100-000002000000}"/>
  <tableColumns count="2">
    <tableColumn id="1" xr3:uid="{00000000-0010-0000-0000-000001000000}" name="Извор" dataDxfId="1" dataCellStyle="Normal 3"/>
    <tableColumn id="2" xr3:uid="{00000000-0010-0000-0000-000002000000}" name="Опис" dataDxfId="0" dataCellStyle="Normal 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144" totalsRowShown="0" headerRowCellStyle="Normal 5" dataCellStyle="Normal 5">
  <autoFilter ref="A1:B144" xr:uid="{00000000-0009-0000-0100-000001000000}"/>
  <tableColumns count="2">
    <tableColumn id="1" xr3:uid="{00000000-0010-0000-0100-000001000000}" name="Шифра" dataCellStyle="Normal 5"/>
    <tableColumn id="2" xr3:uid="{00000000-0010-0000-0100-000002000000}" name="Опис" dataCellStyle="Normal 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  <pageSetUpPr fitToPage="1"/>
  </sheetPr>
  <dimension ref="A1:P54"/>
  <sheetViews>
    <sheetView tabSelected="1" zoomScale="120" zoomScaleNormal="120" workbookViewId="0">
      <selection activeCell="B9" sqref="B9"/>
    </sheetView>
  </sheetViews>
  <sheetFormatPr defaultColWidth="9.140625" defaultRowHeight="12.75" x14ac:dyDescent="0.2"/>
  <cols>
    <col min="1" max="1" width="7.5703125" style="7" customWidth="1"/>
    <col min="2" max="2" width="11.140625" style="7" customWidth="1"/>
    <col min="3" max="3" width="12" style="7" customWidth="1"/>
    <col min="4" max="4" width="11.140625" style="7" customWidth="1"/>
    <col min="5" max="6" width="43.140625" style="7" customWidth="1"/>
    <col min="7" max="7" width="12.5703125" style="7" customWidth="1"/>
    <col min="8" max="15" width="13.7109375" style="7" customWidth="1"/>
    <col min="16" max="16" width="21.7109375" style="7" customWidth="1"/>
    <col min="17" max="16384" width="9.140625" style="7"/>
  </cols>
  <sheetData>
    <row r="1" spans="1:16" ht="21.75" customHeight="1" x14ac:dyDescent="0.3">
      <c r="A1" s="42" t="s">
        <v>670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1.75" customHeight="1" x14ac:dyDescent="0.2">
      <c r="A2" s="43" t="s">
        <v>332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5">
      <c r="A3" s="47" t="s">
        <v>668</v>
      </c>
      <c r="B3" s="47"/>
      <c r="C3" s="47"/>
      <c r="D3" s="8"/>
      <c r="E3" s="9"/>
      <c r="F3" s="9"/>
      <c r="G3" s="8"/>
      <c r="H3" s="8"/>
      <c r="I3" s="8"/>
      <c r="J3" s="8"/>
      <c r="K3" s="8"/>
      <c r="L3" s="10"/>
      <c r="M3" s="10"/>
      <c r="N3" s="10"/>
      <c r="O3" s="10"/>
      <c r="P3" s="10"/>
    </row>
    <row r="4" spans="1:16" ht="28.5" customHeight="1" x14ac:dyDescent="0.2">
      <c r="A4" s="46"/>
      <c r="B4" s="46"/>
      <c r="C4" s="46"/>
      <c r="D4" s="48" t="str">
        <f>IF($A$4&gt;0,VLOOKUP(A4,korisnici!A2:B172,2,FALSE),"")</f>
        <v/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20.25" customHeight="1" x14ac:dyDescent="0.2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335</v>
      </c>
    </row>
    <row r="6" spans="1:16" s="12" customFormat="1" ht="14.25" customHeight="1" x14ac:dyDescent="0.2">
      <c r="A6" s="38" t="s">
        <v>11</v>
      </c>
      <c r="B6" s="38" t="s">
        <v>343</v>
      </c>
      <c r="C6" s="38" t="s">
        <v>340</v>
      </c>
      <c r="D6" s="38" t="s">
        <v>341</v>
      </c>
      <c r="E6" s="38" t="s">
        <v>333</v>
      </c>
      <c r="F6" s="38" t="s">
        <v>336</v>
      </c>
      <c r="G6" s="38" t="s">
        <v>346</v>
      </c>
      <c r="H6" s="38" t="s">
        <v>334</v>
      </c>
      <c r="I6" s="38" t="s">
        <v>674</v>
      </c>
      <c r="J6" s="44" t="s">
        <v>671</v>
      </c>
      <c r="K6" s="45"/>
      <c r="L6" s="38" t="s">
        <v>338</v>
      </c>
      <c r="M6" s="38" t="s">
        <v>339</v>
      </c>
      <c r="N6" s="40" t="s">
        <v>672</v>
      </c>
      <c r="O6" s="38" t="s">
        <v>673</v>
      </c>
      <c r="P6" s="38" t="s">
        <v>337</v>
      </c>
    </row>
    <row r="7" spans="1:16" s="12" customFormat="1" ht="24" x14ac:dyDescent="0.2">
      <c r="A7" s="39"/>
      <c r="B7" s="39"/>
      <c r="C7" s="39"/>
      <c r="D7" s="39"/>
      <c r="E7" s="39"/>
      <c r="F7" s="39"/>
      <c r="G7" s="39"/>
      <c r="H7" s="39"/>
      <c r="I7" s="39"/>
      <c r="J7" s="21" t="s">
        <v>344</v>
      </c>
      <c r="K7" s="21" t="s">
        <v>345</v>
      </c>
      <c r="L7" s="39"/>
      <c r="M7" s="39"/>
      <c r="N7" s="40"/>
      <c r="O7" s="39"/>
      <c r="P7" s="39"/>
    </row>
    <row r="8" spans="1:16" s="12" customFormat="1" ht="17.25" customHeight="1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5">
        <v>6</v>
      </c>
      <c r="G8" s="14">
        <v>7</v>
      </c>
      <c r="H8" s="15">
        <v>8</v>
      </c>
      <c r="I8" s="14">
        <v>9</v>
      </c>
      <c r="J8" s="15">
        <v>10</v>
      </c>
      <c r="K8" s="14">
        <v>11</v>
      </c>
      <c r="L8" s="15">
        <v>12</v>
      </c>
      <c r="M8" s="14">
        <v>13</v>
      </c>
      <c r="N8" s="15">
        <v>14</v>
      </c>
      <c r="O8" s="14">
        <v>15</v>
      </c>
      <c r="P8" s="14" t="s">
        <v>342</v>
      </c>
    </row>
    <row r="9" spans="1:16" x14ac:dyDescent="0.2">
      <c r="A9" s="49"/>
      <c r="B9" s="29"/>
      <c r="C9" s="29"/>
      <c r="D9" s="29"/>
      <c r="E9" s="51" t="str">
        <f>IF(+IF(VALUE(D9)&lt;7000,VLOOKUP(CONCATENATE(C9,"-",D9),ПАПРЈ!$A$2:$D$1755,4,FALSE),VLOOKUP(D9,ПАПРЈ!$A$2:$D$1755,4,FALSE))=0,"",+IF(VALUE(D9)&lt;7000,VLOOKUP(CONCATENATE(C9,"-",D9),ПАПРЈ!$A$2:$D$1755,4,FALSE),VLOOKUP(D9,ПАПРЈ!$A$2:$D$1755,4,FALSE)))</f>
        <v/>
      </c>
      <c r="F9" s="33"/>
      <c r="G9" s="16"/>
      <c r="H9" s="35"/>
      <c r="I9" s="23"/>
      <c r="J9" s="23"/>
      <c r="K9" s="23"/>
      <c r="L9" s="23"/>
      <c r="M9" s="23"/>
      <c r="N9" s="23"/>
      <c r="O9" s="23"/>
      <c r="P9" s="23">
        <f>+I9+K9+L9+M9+N9+O9</f>
        <v>0</v>
      </c>
    </row>
    <row r="10" spans="1:16" x14ac:dyDescent="0.2">
      <c r="A10" s="50"/>
      <c r="B10" s="30"/>
      <c r="C10" s="30"/>
      <c r="D10" s="30"/>
      <c r="E10" s="52" t="str">
        <f>IF(+IF(VALUE(D10)&lt;7000,VLOOKUP(CONCATENATE(C10,"-",D10),ПАПРЈ!$A$2:$D$1755,4,FALSE),VLOOKUP(D10,ПАПРЈ!$A$2:$D$1755,4,FALSE))=0,"",+IF(VALUE(D10)&lt;7000,VLOOKUP(CONCATENATE(C10,"-",D10),ПАПРЈ!$A$2:$D$1755,4,FALSE),VLOOKUP(D10,ПАПРЈ!$A$2:$D$1755,4,FALSE)))</f>
        <v/>
      </c>
      <c r="F10" s="34"/>
      <c r="G10" s="17"/>
      <c r="H10" s="36"/>
      <c r="I10" s="24"/>
      <c r="J10" s="24"/>
      <c r="K10" s="24"/>
      <c r="L10" s="24"/>
      <c r="M10" s="24"/>
      <c r="N10" s="24"/>
      <c r="O10" s="24"/>
      <c r="P10" s="24">
        <f t="shared" ref="P10:P36" si="0">+I10+K10+L10+M10+N10+O10</f>
        <v>0</v>
      </c>
    </row>
    <row r="11" spans="1:16" x14ac:dyDescent="0.2">
      <c r="A11" s="16"/>
      <c r="B11" s="29"/>
      <c r="C11" s="29"/>
      <c r="D11" s="29"/>
      <c r="E11" s="51" t="str">
        <f>IF(+IF(VALUE(D11)&lt;7000,VLOOKUP(CONCATENATE(C11,"-",D11),ПАПРЈ!$A$2:$D$1755,4,FALSE),VLOOKUP(D11,ПАПРЈ!$A$2:$D$1755,4,FALSE))=0,"",+IF(VALUE(D11)&lt;7000,VLOOKUP(CONCATENATE(C11,"-",D11),ПАПРЈ!$A$2:$D$1755,4,FALSE),VLOOKUP(D11,ПАПРЈ!$A$2:$D$1755,4,FALSE)))</f>
        <v/>
      </c>
      <c r="F11" s="33"/>
      <c r="G11" s="16"/>
      <c r="H11" s="35"/>
      <c r="I11" s="23"/>
      <c r="J11" s="23"/>
      <c r="K11" s="23"/>
      <c r="L11" s="23"/>
      <c r="M11" s="23"/>
      <c r="N11" s="23"/>
      <c r="O11" s="23"/>
      <c r="P11" s="23">
        <f t="shared" si="0"/>
        <v>0</v>
      </c>
    </row>
    <row r="12" spans="1:16" x14ac:dyDescent="0.2">
      <c r="A12" s="50"/>
      <c r="B12" s="30"/>
      <c r="C12" s="30"/>
      <c r="D12" s="30"/>
      <c r="E12" s="52" t="str">
        <f>IF(+IF(VALUE(D12)&lt;7000,VLOOKUP(CONCATENATE(C12,"-",D12),ПАПРЈ!$A$2:$D$1755,4,FALSE),VLOOKUP(D12,ПАПРЈ!$A$2:$D$1755,4,FALSE))=0,"",+IF(VALUE(D12)&lt;7000,VLOOKUP(CONCATENATE(C12,"-",D12),ПАПРЈ!$A$2:$D$1755,4,FALSE),VLOOKUP(D12,ПАПРЈ!$A$2:$D$1755,4,FALSE)))</f>
        <v/>
      </c>
      <c r="F12" s="34"/>
      <c r="G12" s="17"/>
      <c r="H12" s="36"/>
      <c r="I12" s="24"/>
      <c r="J12" s="24"/>
      <c r="K12" s="24"/>
      <c r="L12" s="24"/>
      <c r="M12" s="24"/>
      <c r="N12" s="24"/>
      <c r="O12" s="24"/>
      <c r="P12" s="24">
        <f t="shared" si="0"/>
        <v>0</v>
      </c>
    </row>
    <row r="13" spans="1:16" x14ac:dyDescent="0.2">
      <c r="A13" s="16"/>
      <c r="B13" s="29"/>
      <c r="C13" s="29"/>
      <c r="D13" s="29"/>
      <c r="E13" s="51" t="str">
        <f>IF(+IF(VALUE(D13)&lt;7000,VLOOKUP(CONCATENATE(C13,"-",D13),ПАПРЈ!$A$2:$D$1755,4,FALSE),VLOOKUP(D13,ПАПРЈ!$A$2:$D$1755,4,FALSE))=0,"",+IF(VALUE(D13)&lt;7000,VLOOKUP(CONCATENATE(C13,"-",D13),ПАПРЈ!$A$2:$D$1755,4,FALSE),VLOOKUP(D13,ПАПРЈ!$A$2:$D$1755,4,FALSE)))</f>
        <v/>
      </c>
      <c r="F13" s="33"/>
      <c r="G13" s="16"/>
      <c r="H13" s="35"/>
      <c r="I13" s="23"/>
      <c r="J13" s="23"/>
      <c r="K13" s="23"/>
      <c r="L13" s="23"/>
      <c r="M13" s="23"/>
      <c r="N13" s="23"/>
      <c r="O13" s="23"/>
      <c r="P13" s="23">
        <f t="shared" si="0"/>
        <v>0</v>
      </c>
    </row>
    <row r="14" spans="1:16" x14ac:dyDescent="0.2">
      <c r="A14" s="50"/>
      <c r="B14" s="30"/>
      <c r="C14" s="30"/>
      <c r="D14" s="30"/>
      <c r="E14" s="52" t="str">
        <f>IF(+IF(VALUE(D14)&lt;7000,VLOOKUP(CONCATENATE(C14,"-",D14),ПАПРЈ!$A$2:$D$1755,4,FALSE),VLOOKUP(D14,ПАПРЈ!$A$2:$D$1755,4,FALSE))=0,"",+IF(VALUE(D14)&lt;7000,VLOOKUP(CONCATENATE(C14,"-",D14),ПАПРЈ!$A$2:$D$1755,4,FALSE),VLOOKUP(D14,ПАПРЈ!$A$2:$D$1755,4,FALSE)))</f>
        <v/>
      </c>
      <c r="F14" s="34"/>
      <c r="G14" s="17"/>
      <c r="H14" s="36"/>
      <c r="I14" s="24"/>
      <c r="J14" s="24"/>
      <c r="K14" s="24"/>
      <c r="L14" s="24"/>
      <c r="M14" s="24"/>
      <c r="N14" s="24"/>
      <c r="O14" s="24"/>
      <c r="P14" s="24">
        <f t="shared" si="0"/>
        <v>0</v>
      </c>
    </row>
    <row r="15" spans="1:16" x14ac:dyDescent="0.2">
      <c r="A15" s="16"/>
      <c r="B15" s="29"/>
      <c r="C15" s="29"/>
      <c r="D15" s="29"/>
      <c r="E15" s="51" t="str">
        <f>IF(+IF(VALUE(D15)&lt;7000,VLOOKUP(CONCATENATE(C15,"-",D15),ПАПРЈ!$A$2:$D$1755,4,FALSE),VLOOKUP(D15,ПАПРЈ!$A$2:$D$1755,4,FALSE))=0,"",+IF(VALUE(D15)&lt;7000,VLOOKUP(CONCATENATE(C15,"-",D15),ПАПРЈ!$A$2:$D$1755,4,FALSE),VLOOKUP(D15,ПАПРЈ!$A$2:$D$1755,4,FALSE)))</f>
        <v/>
      </c>
      <c r="F15" s="33"/>
      <c r="G15" s="16"/>
      <c r="H15" s="35"/>
      <c r="I15" s="23"/>
      <c r="J15" s="23"/>
      <c r="K15" s="23"/>
      <c r="L15" s="23"/>
      <c r="M15" s="23"/>
      <c r="N15" s="23"/>
      <c r="O15" s="23"/>
      <c r="P15" s="23">
        <f t="shared" si="0"/>
        <v>0</v>
      </c>
    </row>
    <row r="16" spans="1:16" x14ac:dyDescent="0.2">
      <c r="A16" s="50"/>
      <c r="B16" s="30"/>
      <c r="C16" s="30"/>
      <c r="D16" s="30"/>
      <c r="E16" s="52" t="str">
        <f>IF(+IF(VALUE(D16)&lt;7000,VLOOKUP(CONCATENATE(C16,"-",D16),ПАПРЈ!$A$2:$D$1755,4,FALSE),VLOOKUP(D16,ПАПРЈ!$A$2:$D$1755,4,FALSE))=0,"",+IF(VALUE(D16)&lt;7000,VLOOKUP(CONCATENATE(C16,"-",D16),ПАПРЈ!$A$2:$D$1755,4,FALSE),VLOOKUP(D16,ПАПРЈ!$A$2:$D$1755,4,FALSE)))</f>
        <v/>
      </c>
      <c r="F16" s="34"/>
      <c r="G16" s="17"/>
      <c r="H16" s="36"/>
      <c r="I16" s="24"/>
      <c r="J16" s="24"/>
      <c r="K16" s="24"/>
      <c r="L16" s="24"/>
      <c r="M16" s="24"/>
      <c r="N16" s="24"/>
      <c r="O16" s="24"/>
      <c r="P16" s="24">
        <f t="shared" si="0"/>
        <v>0</v>
      </c>
    </row>
    <row r="17" spans="1:16" x14ac:dyDescent="0.2">
      <c r="A17" s="16"/>
      <c r="B17" s="29"/>
      <c r="C17" s="29"/>
      <c r="D17" s="29"/>
      <c r="E17" s="51" t="str">
        <f>IF(+IF(VALUE(D17)&lt;7000,VLOOKUP(CONCATENATE(C17,"-",D17),ПАПРЈ!$A$2:$D$1755,4,FALSE),VLOOKUP(D17,ПАПРЈ!$A$2:$D$1755,4,FALSE))=0,"",+IF(VALUE(D17)&lt;7000,VLOOKUP(CONCATENATE(C17,"-",D17),ПАПРЈ!$A$2:$D$1755,4,FALSE),VLOOKUP(D17,ПАПРЈ!$A$2:$D$1755,4,FALSE)))</f>
        <v/>
      </c>
      <c r="F17" s="33"/>
      <c r="G17" s="16"/>
      <c r="H17" s="35"/>
      <c r="I17" s="23"/>
      <c r="J17" s="23"/>
      <c r="K17" s="23"/>
      <c r="L17" s="23"/>
      <c r="M17" s="23"/>
      <c r="N17" s="23"/>
      <c r="O17" s="23"/>
      <c r="P17" s="23">
        <f t="shared" si="0"/>
        <v>0</v>
      </c>
    </row>
    <row r="18" spans="1:16" x14ac:dyDescent="0.2">
      <c r="A18" s="50"/>
      <c r="B18" s="30"/>
      <c r="C18" s="30"/>
      <c r="D18" s="30"/>
      <c r="E18" s="52" t="str">
        <f>IF(+IF(VALUE(D18)&lt;7000,VLOOKUP(CONCATENATE(C18,"-",D18),ПАПРЈ!$A$2:$D$1755,4,FALSE),VLOOKUP(D18,ПАПРЈ!$A$2:$D$1755,4,FALSE))=0,"",+IF(VALUE(D18)&lt;7000,VLOOKUP(CONCATENATE(C18,"-",D18),ПАПРЈ!$A$2:$D$1755,4,FALSE),VLOOKUP(D18,ПАПРЈ!$A$2:$D$1755,4,FALSE)))</f>
        <v/>
      </c>
      <c r="F18" s="34"/>
      <c r="G18" s="17"/>
      <c r="H18" s="36"/>
      <c r="I18" s="24"/>
      <c r="J18" s="24"/>
      <c r="K18" s="24"/>
      <c r="L18" s="24"/>
      <c r="M18" s="24"/>
      <c r="N18" s="24"/>
      <c r="O18" s="24"/>
      <c r="P18" s="24">
        <f t="shared" si="0"/>
        <v>0</v>
      </c>
    </row>
    <row r="19" spans="1:16" x14ac:dyDescent="0.2">
      <c r="A19" s="16"/>
      <c r="B19" s="29"/>
      <c r="C19" s="29"/>
      <c r="D19" s="29"/>
      <c r="E19" s="51" t="str">
        <f>IF(+IF(VALUE(D19)&lt;7000,VLOOKUP(CONCATENATE(C19,"-",D19),ПАПРЈ!$A$2:$D$1755,4,FALSE),VLOOKUP(D19,ПАПРЈ!$A$2:$D$1755,4,FALSE))=0,"",+IF(VALUE(D19)&lt;7000,VLOOKUP(CONCATENATE(C19,"-",D19),ПАПРЈ!$A$2:$D$1755,4,FALSE),VLOOKUP(D19,ПАПРЈ!$A$2:$D$1755,4,FALSE)))</f>
        <v/>
      </c>
      <c r="F19" s="33"/>
      <c r="G19" s="16"/>
      <c r="H19" s="35"/>
      <c r="I19" s="23"/>
      <c r="J19" s="23"/>
      <c r="K19" s="23"/>
      <c r="L19" s="23"/>
      <c r="M19" s="23"/>
      <c r="N19" s="23"/>
      <c r="O19" s="23"/>
      <c r="P19" s="23">
        <f t="shared" si="0"/>
        <v>0</v>
      </c>
    </row>
    <row r="20" spans="1:16" x14ac:dyDescent="0.2">
      <c r="A20" s="50"/>
      <c r="B20" s="30"/>
      <c r="C20" s="30"/>
      <c r="D20" s="30"/>
      <c r="E20" s="52" t="str">
        <f>IF(+IF(VALUE(D20)&lt;7000,VLOOKUP(CONCATENATE(C20,"-",D20),ПАПРЈ!$A$2:$D$1755,4,FALSE),VLOOKUP(D20,ПАПРЈ!$A$2:$D$1755,4,FALSE))=0,"",+IF(VALUE(D20)&lt;7000,VLOOKUP(CONCATENATE(C20,"-",D20),ПАПРЈ!$A$2:$D$1755,4,FALSE),VLOOKUP(D20,ПАПРЈ!$A$2:$D$1755,4,FALSE)))</f>
        <v/>
      </c>
      <c r="F20" s="34"/>
      <c r="G20" s="17"/>
      <c r="H20" s="36"/>
      <c r="I20" s="24"/>
      <c r="J20" s="24"/>
      <c r="K20" s="24"/>
      <c r="L20" s="24"/>
      <c r="M20" s="24"/>
      <c r="N20" s="24"/>
      <c r="O20" s="24"/>
      <c r="P20" s="24">
        <f t="shared" si="0"/>
        <v>0</v>
      </c>
    </row>
    <row r="21" spans="1:16" x14ac:dyDescent="0.2">
      <c r="A21" s="16"/>
      <c r="B21" s="29"/>
      <c r="C21" s="29"/>
      <c r="D21" s="29"/>
      <c r="E21" s="51" t="str">
        <f>IF(+IF(VALUE(D21)&lt;7000,VLOOKUP(CONCATENATE(C21,"-",D21),ПАПРЈ!$A$2:$D$1755,4,FALSE),VLOOKUP(D21,ПАПРЈ!$A$2:$D$1755,4,FALSE))=0,"",+IF(VALUE(D21)&lt;7000,VLOOKUP(CONCATENATE(C21,"-",D21),ПАПРЈ!$A$2:$D$1755,4,FALSE),VLOOKUP(D21,ПАПРЈ!$A$2:$D$1755,4,FALSE)))</f>
        <v/>
      </c>
      <c r="F21" s="33"/>
      <c r="G21" s="16"/>
      <c r="H21" s="35"/>
      <c r="I21" s="23"/>
      <c r="J21" s="23"/>
      <c r="K21" s="23"/>
      <c r="L21" s="23"/>
      <c r="M21" s="23"/>
      <c r="N21" s="23"/>
      <c r="O21" s="23"/>
      <c r="P21" s="23">
        <f t="shared" si="0"/>
        <v>0</v>
      </c>
    </row>
    <row r="22" spans="1:16" x14ac:dyDescent="0.2">
      <c r="A22" s="50"/>
      <c r="B22" s="30"/>
      <c r="C22" s="30"/>
      <c r="D22" s="30"/>
      <c r="E22" s="52" t="str">
        <f>IF(+IF(VALUE(D22)&lt;7000,VLOOKUP(CONCATENATE(C22,"-",D22),ПАПРЈ!$A$2:$D$1755,4,FALSE),VLOOKUP(D22,ПАПРЈ!$A$2:$D$1755,4,FALSE))=0,"",+IF(VALUE(D22)&lt;7000,VLOOKUP(CONCATENATE(C22,"-",D22),ПАПРЈ!$A$2:$D$1755,4,FALSE),VLOOKUP(D22,ПАПРЈ!$A$2:$D$1755,4,FALSE)))</f>
        <v/>
      </c>
      <c r="F22" s="34"/>
      <c r="G22" s="17"/>
      <c r="H22" s="36"/>
      <c r="I22" s="24"/>
      <c r="J22" s="24"/>
      <c r="K22" s="24"/>
      <c r="L22" s="24"/>
      <c r="M22" s="24"/>
      <c r="N22" s="24"/>
      <c r="O22" s="24"/>
      <c r="P22" s="24">
        <f t="shared" si="0"/>
        <v>0</v>
      </c>
    </row>
    <row r="23" spans="1:16" x14ac:dyDescent="0.2">
      <c r="A23" s="16"/>
      <c r="B23" s="29"/>
      <c r="C23" s="29"/>
      <c r="D23" s="29"/>
      <c r="E23" s="51" t="str">
        <f>IF(+IF(VALUE(D23)&lt;7000,VLOOKUP(CONCATENATE(C23,"-",D23),ПАПРЈ!$A$2:$D$1755,4,FALSE),VLOOKUP(D23,ПАПРЈ!$A$2:$D$1755,4,FALSE))=0,"",+IF(VALUE(D23)&lt;7000,VLOOKUP(CONCATENATE(C23,"-",D23),ПАПРЈ!$A$2:$D$1755,4,FALSE),VLOOKUP(D23,ПАПРЈ!$A$2:$D$1755,4,FALSE)))</f>
        <v/>
      </c>
      <c r="F23" s="33"/>
      <c r="G23" s="16"/>
      <c r="H23" s="35"/>
      <c r="I23" s="23"/>
      <c r="J23" s="23"/>
      <c r="K23" s="23"/>
      <c r="L23" s="23"/>
      <c r="M23" s="23"/>
      <c r="N23" s="23"/>
      <c r="O23" s="23"/>
      <c r="P23" s="23">
        <f t="shared" si="0"/>
        <v>0</v>
      </c>
    </row>
    <row r="24" spans="1:16" x14ac:dyDescent="0.2">
      <c r="A24" s="50"/>
      <c r="B24" s="30"/>
      <c r="C24" s="30"/>
      <c r="D24" s="30"/>
      <c r="E24" s="52" t="str">
        <f>IF(+IF(VALUE(D24)&lt;7000,VLOOKUP(CONCATENATE(C24,"-",D24),ПАПРЈ!$A$2:$D$1755,4,FALSE),VLOOKUP(D24,ПАПРЈ!$A$2:$D$1755,4,FALSE))=0,"",+IF(VALUE(D24)&lt;7000,VLOOKUP(CONCATENATE(C24,"-",D24),ПАПРЈ!$A$2:$D$1755,4,FALSE),VLOOKUP(D24,ПАПРЈ!$A$2:$D$1755,4,FALSE)))</f>
        <v/>
      </c>
      <c r="F24" s="34"/>
      <c r="G24" s="17"/>
      <c r="H24" s="36"/>
      <c r="I24" s="24"/>
      <c r="J24" s="24"/>
      <c r="K24" s="24"/>
      <c r="L24" s="24"/>
      <c r="M24" s="24"/>
      <c r="N24" s="24"/>
      <c r="O24" s="24"/>
      <c r="P24" s="24">
        <f t="shared" si="0"/>
        <v>0</v>
      </c>
    </row>
    <row r="25" spans="1:16" x14ac:dyDescent="0.2">
      <c r="A25" s="16"/>
      <c r="B25" s="29"/>
      <c r="C25" s="29"/>
      <c r="D25" s="29"/>
      <c r="E25" s="51" t="str">
        <f>IF(+IF(VALUE(D25)&lt;7000,VLOOKUP(CONCATENATE(C25,"-",D25),ПАПРЈ!$A$2:$D$1755,4,FALSE),VLOOKUP(D25,ПАПРЈ!$A$2:$D$1755,4,FALSE))=0,"",+IF(VALUE(D25)&lt;7000,VLOOKUP(CONCATENATE(C25,"-",D25),ПАПРЈ!$A$2:$D$1755,4,FALSE),VLOOKUP(D25,ПАПРЈ!$A$2:$D$1755,4,FALSE)))</f>
        <v/>
      </c>
      <c r="F25" s="33"/>
      <c r="G25" s="16"/>
      <c r="H25" s="35"/>
      <c r="I25" s="23"/>
      <c r="J25" s="23"/>
      <c r="K25" s="23"/>
      <c r="L25" s="23"/>
      <c r="M25" s="23"/>
      <c r="N25" s="23"/>
      <c r="O25" s="23"/>
      <c r="P25" s="23">
        <f t="shared" si="0"/>
        <v>0</v>
      </c>
    </row>
    <row r="26" spans="1:16" x14ac:dyDescent="0.2">
      <c r="A26" s="50"/>
      <c r="B26" s="30"/>
      <c r="C26" s="30"/>
      <c r="D26" s="30"/>
      <c r="E26" s="52" t="str">
        <f>IF(+IF(VALUE(D26)&lt;7000,VLOOKUP(CONCATENATE(C26,"-",D26),ПАПРЈ!$A$2:$D$1755,4,FALSE),VLOOKUP(D26,ПАПРЈ!$A$2:$D$1755,4,FALSE))=0,"",+IF(VALUE(D26)&lt;7000,VLOOKUP(CONCATENATE(C26,"-",D26),ПАПРЈ!$A$2:$D$1755,4,FALSE),VLOOKUP(D26,ПАПРЈ!$A$2:$D$1755,4,FALSE)))</f>
        <v/>
      </c>
      <c r="F26" s="34"/>
      <c r="G26" s="17"/>
      <c r="H26" s="36"/>
      <c r="I26" s="24"/>
      <c r="J26" s="24"/>
      <c r="K26" s="24"/>
      <c r="L26" s="24"/>
      <c r="M26" s="24"/>
      <c r="N26" s="24"/>
      <c r="O26" s="24"/>
      <c r="P26" s="24">
        <f t="shared" si="0"/>
        <v>0</v>
      </c>
    </row>
    <row r="27" spans="1:16" x14ac:dyDescent="0.2">
      <c r="A27" s="16"/>
      <c r="B27" s="29"/>
      <c r="C27" s="29"/>
      <c r="D27" s="29"/>
      <c r="E27" s="51" t="str">
        <f>IF(+IF(VALUE(D27)&lt;7000,VLOOKUP(CONCATENATE(C27,"-",D27),ПАПРЈ!$A$2:$D$1755,4,FALSE),VLOOKUP(D27,ПАПРЈ!$A$2:$D$1755,4,FALSE))=0,"",+IF(VALUE(D27)&lt;7000,VLOOKUP(CONCATENATE(C27,"-",D27),ПАПРЈ!$A$2:$D$1755,4,FALSE),VLOOKUP(D27,ПАПРЈ!$A$2:$D$1755,4,FALSE)))</f>
        <v/>
      </c>
      <c r="F27" s="33"/>
      <c r="G27" s="16"/>
      <c r="H27" s="35"/>
      <c r="I27" s="23"/>
      <c r="J27" s="23"/>
      <c r="K27" s="23"/>
      <c r="L27" s="23"/>
      <c r="M27" s="23"/>
      <c r="N27" s="23"/>
      <c r="O27" s="23"/>
      <c r="P27" s="23">
        <f t="shared" si="0"/>
        <v>0</v>
      </c>
    </row>
    <row r="28" spans="1:16" x14ac:dyDescent="0.2">
      <c r="A28" s="50"/>
      <c r="B28" s="30"/>
      <c r="C28" s="30"/>
      <c r="D28" s="30"/>
      <c r="E28" s="52" t="str">
        <f>IF(+IF(VALUE(D28)&lt;7000,VLOOKUP(CONCATENATE(C28,"-",D28),ПАПРЈ!$A$2:$D$1755,4,FALSE),VLOOKUP(D28,ПАПРЈ!$A$2:$D$1755,4,FALSE))=0,"",+IF(VALUE(D28)&lt;7000,VLOOKUP(CONCATENATE(C28,"-",D28),ПАПРЈ!$A$2:$D$1755,4,FALSE),VLOOKUP(D28,ПАПРЈ!$A$2:$D$1755,4,FALSE)))</f>
        <v/>
      </c>
      <c r="F28" s="34"/>
      <c r="G28" s="17"/>
      <c r="H28" s="36"/>
      <c r="I28" s="24"/>
      <c r="J28" s="24"/>
      <c r="K28" s="24"/>
      <c r="L28" s="24"/>
      <c r="M28" s="24"/>
      <c r="N28" s="24"/>
      <c r="O28" s="24"/>
      <c r="P28" s="24">
        <f t="shared" si="0"/>
        <v>0</v>
      </c>
    </row>
    <row r="29" spans="1:16" x14ac:dyDescent="0.2">
      <c r="A29" s="16"/>
      <c r="B29" s="29"/>
      <c r="C29" s="29"/>
      <c r="D29" s="29"/>
      <c r="E29" s="51" t="str">
        <f>IF(+IF(VALUE(D29)&lt;7000,VLOOKUP(CONCATENATE(C29,"-",D29),ПАПРЈ!$A$2:$D$1755,4,FALSE),VLOOKUP(D29,ПАПРЈ!$A$2:$D$1755,4,FALSE))=0,"",+IF(VALUE(D29)&lt;7000,VLOOKUP(CONCATENATE(C29,"-",D29),ПАПРЈ!$A$2:$D$1755,4,FALSE),VLOOKUP(D29,ПАПРЈ!$A$2:$D$1755,4,FALSE)))</f>
        <v/>
      </c>
      <c r="F29" s="33"/>
      <c r="G29" s="16"/>
      <c r="H29" s="35"/>
      <c r="I29" s="23"/>
      <c r="J29" s="23"/>
      <c r="K29" s="23"/>
      <c r="L29" s="23"/>
      <c r="M29" s="23"/>
      <c r="N29" s="23"/>
      <c r="O29" s="23"/>
      <c r="P29" s="23">
        <f t="shared" si="0"/>
        <v>0</v>
      </c>
    </row>
    <row r="30" spans="1:16" x14ac:dyDescent="0.2">
      <c r="A30" s="50"/>
      <c r="B30" s="30"/>
      <c r="C30" s="30"/>
      <c r="D30" s="30"/>
      <c r="E30" s="52" t="str">
        <f>IF(+IF(VALUE(D30)&lt;7000,VLOOKUP(CONCATENATE(C30,"-",D30),ПАПРЈ!$A$2:$D$1755,4,FALSE),VLOOKUP(D30,ПАПРЈ!$A$2:$D$1755,4,FALSE))=0,"",+IF(VALUE(D30)&lt;7000,VLOOKUP(CONCATENATE(C30,"-",D30),ПАПРЈ!$A$2:$D$1755,4,FALSE),VLOOKUP(D30,ПАПРЈ!$A$2:$D$1755,4,FALSE)))</f>
        <v/>
      </c>
      <c r="F30" s="34"/>
      <c r="G30" s="17"/>
      <c r="H30" s="36"/>
      <c r="I30" s="24"/>
      <c r="J30" s="24"/>
      <c r="K30" s="24"/>
      <c r="L30" s="24"/>
      <c r="M30" s="24"/>
      <c r="N30" s="24"/>
      <c r="O30" s="24"/>
      <c r="P30" s="24">
        <f t="shared" si="0"/>
        <v>0</v>
      </c>
    </row>
    <row r="31" spans="1:16" x14ac:dyDescent="0.2">
      <c r="A31" s="16"/>
      <c r="B31" s="29"/>
      <c r="C31" s="29"/>
      <c r="D31" s="29"/>
      <c r="E31" s="51" t="str">
        <f>IF(+IF(VALUE(D31)&lt;7000,VLOOKUP(CONCATENATE(C31,"-",D31),ПАПРЈ!$A$2:$D$1755,4,FALSE),VLOOKUP(D31,ПАПРЈ!$A$2:$D$1755,4,FALSE))=0,"",+IF(VALUE(D31)&lt;7000,VLOOKUP(CONCATENATE(C31,"-",D31),ПАПРЈ!$A$2:$D$1755,4,FALSE),VLOOKUP(D31,ПАПРЈ!$A$2:$D$1755,4,FALSE)))</f>
        <v/>
      </c>
      <c r="F31" s="33"/>
      <c r="G31" s="16"/>
      <c r="H31" s="35"/>
      <c r="I31" s="23"/>
      <c r="J31" s="23"/>
      <c r="K31" s="23"/>
      <c r="L31" s="23"/>
      <c r="M31" s="23"/>
      <c r="N31" s="23"/>
      <c r="O31" s="23"/>
      <c r="P31" s="23">
        <f t="shared" si="0"/>
        <v>0</v>
      </c>
    </row>
    <row r="32" spans="1:16" x14ac:dyDescent="0.2">
      <c r="A32" s="50"/>
      <c r="B32" s="30"/>
      <c r="C32" s="30"/>
      <c r="D32" s="30"/>
      <c r="E32" s="52" t="str">
        <f>IF(+IF(VALUE(D32)&lt;7000,VLOOKUP(CONCATENATE(C32,"-",D32),ПАПРЈ!$A$2:$D$1755,4,FALSE),VLOOKUP(D32,ПАПРЈ!$A$2:$D$1755,4,FALSE))=0,"",+IF(VALUE(D32)&lt;7000,VLOOKUP(CONCATENATE(C32,"-",D32),ПАПРЈ!$A$2:$D$1755,4,FALSE),VLOOKUP(D32,ПАПРЈ!$A$2:$D$1755,4,FALSE)))</f>
        <v/>
      </c>
      <c r="F32" s="34"/>
      <c r="G32" s="17"/>
      <c r="H32" s="36"/>
      <c r="I32" s="24"/>
      <c r="J32" s="24"/>
      <c r="K32" s="24"/>
      <c r="L32" s="24"/>
      <c r="M32" s="24"/>
      <c r="N32" s="24"/>
      <c r="O32" s="24"/>
      <c r="P32" s="24">
        <f t="shared" si="0"/>
        <v>0</v>
      </c>
    </row>
    <row r="33" spans="1:16" x14ac:dyDescent="0.2">
      <c r="A33" s="16"/>
      <c r="B33" s="29"/>
      <c r="C33" s="29"/>
      <c r="D33" s="29"/>
      <c r="E33" s="51" t="str">
        <f>IF(+IF(VALUE(D33)&lt;7000,VLOOKUP(CONCATENATE(C33,"-",D33),ПАПРЈ!$A$2:$D$1755,4,FALSE),VLOOKUP(D33,ПАПРЈ!$A$2:$D$1755,4,FALSE))=0,"",+IF(VALUE(D33)&lt;7000,VLOOKUP(CONCATENATE(C33,"-",D33),ПАПРЈ!$A$2:$D$1755,4,FALSE),VLOOKUP(D33,ПАПРЈ!$A$2:$D$1755,4,FALSE)))</f>
        <v/>
      </c>
      <c r="F33" s="33"/>
      <c r="G33" s="16"/>
      <c r="H33" s="35"/>
      <c r="I33" s="23"/>
      <c r="J33" s="23"/>
      <c r="K33" s="23"/>
      <c r="L33" s="23"/>
      <c r="M33" s="23"/>
      <c r="N33" s="23"/>
      <c r="O33" s="23"/>
      <c r="P33" s="23">
        <f t="shared" si="0"/>
        <v>0</v>
      </c>
    </row>
    <row r="34" spans="1:16" x14ac:dyDescent="0.2">
      <c r="A34" s="50"/>
      <c r="B34" s="30"/>
      <c r="C34" s="30"/>
      <c r="D34" s="30"/>
      <c r="E34" s="52" t="str">
        <f>IF(+IF(VALUE(D34)&lt;7000,VLOOKUP(CONCATENATE(C34,"-",D34),ПАПРЈ!$A$2:$D$1755,4,FALSE),VLOOKUP(D34,ПАПРЈ!$A$2:$D$1755,4,FALSE))=0,"",+IF(VALUE(D34)&lt;7000,VLOOKUP(CONCATENATE(C34,"-",D34),ПАПРЈ!$A$2:$D$1755,4,FALSE),VLOOKUP(D34,ПАПРЈ!$A$2:$D$1755,4,FALSE)))</f>
        <v/>
      </c>
      <c r="F34" s="34"/>
      <c r="G34" s="17"/>
      <c r="H34" s="36"/>
      <c r="I34" s="24"/>
      <c r="J34" s="24"/>
      <c r="K34" s="24"/>
      <c r="L34" s="24"/>
      <c r="M34" s="24"/>
      <c r="N34" s="24"/>
      <c r="O34" s="24"/>
      <c r="P34" s="24">
        <f t="shared" si="0"/>
        <v>0</v>
      </c>
    </row>
    <row r="35" spans="1:16" x14ac:dyDescent="0.2">
      <c r="A35" s="16"/>
      <c r="B35" s="29"/>
      <c r="C35" s="29"/>
      <c r="D35" s="29"/>
      <c r="E35" s="51" t="str">
        <f>IF(+IF(VALUE(D35)&lt;7000,VLOOKUP(CONCATENATE(C35,"-",D35),ПАПРЈ!$A$2:$D$1755,4,FALSE),VLOOKUP(D35,ПАПРЈ!$A$2:$D$1755,4,FALSE))=0,"",+IF(VALUE(D35)&lt;7000,VLOOKUP(CONCATENATE(C35,"-",D35),ПАПРЈ!$A$2:$D$1755,4,FALSE),VLOOKUP(D35,ПАПРЈ!$A$2:$D$1755,4,FALSE)))</f>
        <v/>
      </c>
      <c r="F35" s="33"/>
      <c r="G35" s="16"/>
      <c r="H35" s="35"/>
      <c r="I35" s="23"/>
      <c r="J35" s="23"/>
      <c r="K35" s="23"/>
      <c r="L35" s="23"/>
      <c r="M35" s="23"/>
      <c r="N35" s="23"/>
      <c r="O35" s="23"/>
      <c r="P35" s="23">
        <f t="shared" si="0"/>
        <v>0</v>
      </c>
    </row>
    <row r="36" spans="1:16" x14ac:dyDescent="0.2">
      <c r="A36" s="50"/>
      <c r="B36" s="30"/>
      <c r="C36" s="30"/>
      <c r="D36" s="30"/>
      <c r="E36" s="52" t="str">
        <f>IF(+IF(VALUE(D36)&lt;7000,VLOOKUP(CONCATENATE(C36,"-",D36),ПАПРЈ!$A$2:$D$1755,4,FALSE),VLOOKUP(D36,ПАПРЈ!$A$2:$D$1755,4,FALSE))=0,"",+IF(VALUE(D36)&lt;7000,VLOOKUP(CONCATENATE(C36,"-",D36),ПАПРЈ!$A$2:$D$1755,4,FALSE),VLOOKUP(D36,ПАПРЈ!$A$2:$D$1755,4,FALSE)))</f>
        <v/>
      </c>
      <c r="F36" s="34"/>
      <c r="G36" s="17"/>
      <c r="H36" s="36"/>
      <c r="I36" s="24"/>
      <c r="J36" s="24"/>
      <c r="K36" s="24"/>
      <c r="L36" s="24"/>
      <c r="M36" s="24"/>
      <c r="N36" s="24"/>
      <c r="O36" s="24"/>
      <c r="P36" s="24">
        <f t="shared" si="0"/>
        <v>0</v>
      </c>
    </row>
    <row r="37" spans="1:16" x14ac:dyDescent="0.2">
      <c r="A37" s="16"/>
      <c r="B37" s="29"/>
      <c r="C37" s="29"/>
      <c r="D37" s="29"/>
      <c r="E37" s="51" t="str">
        <f>IF(+IF(VALUE(D37)&lt;7000,VLOOKUP(CONCATENATE(C37,"-",D37),ПАПРЈ!$A$2:$D$1755,4,FALSE),VLOOKUP(D37,ПАПРЈ!$A$2:$D$1755,4,FALSE))=0,"",+IF(VALUE(D37)&lt;7000,VLOOKUP(CONCATENATE(C37,"-",D37),ПАПРЈ!$A$2:$D$1755,4,FALSE),VLOOKUP(D37,ПАПРЈ!$A$2:$D$1755,4,FALSE)))</f>
        <v/>
      </c>
      <c r="F37" s="33"/>
      <c r="G37" s="16"/>
      <c r="H37" s="35"/>
      <c r="I37" s="23"/>
      <c r="J37" s="23"/>
      <c r="K37" s="23"/>
      <c r="L37" s="23"/>
      <c r="M37" s="23"/>
      <c r="N37" s="23"/>
      <c r="O37" s="23"/>
      <c r="P37" s="23">
        <f>+I37+K37+L37+M37+N37+O37</f>
        <v>0</v>
      </c>
    </row>
    <row r="38" spans="1:16" x14ac:dyDescent="0.2">
      <c r="A38" s="12"/>
      <c r="B38" s="12"/>
      <c r="C38" s="12"/>
      <c r="D38" s="12"/>
      <c r="E38" s="12"/>
      <c r="F38" s="12"/>
      <c r="G38" s="12"/>
      <c r="H38" s="13">
        <f t="shared" ref="H38:P38" si="1">SUM(H9:H37)</f>
        <v>0</v>
      </c>
      <c r="I38" s="13">
        <f t="shared" si="1"/>
        <v>0</v>
      </c>
      <c r="J38" s="13">
        <f t="shared" si="1"/>
        <v>0</v>
      </c>
      <c r="K38" s="13">
        <f t="shared" si="1"/>
        <v>0</v>
      </c>
      <c r="L38" s="13">
        <f t="shared" si="1"/>
        <v>0</v>
      </c>
      <c r="M38" s="13">
        <f t="shared" si="1"/>
        <v>0</v>
      </c>
      <c r="N38" s="13">
        <f t="shared" si="1"/>
        <v>0</v>
      </c>
      <c r="O38" s="13">
        <f t="shared" si="1"/>
        <v>0</v>
      </c>
      <c r="P38" s="13">
        <f t="shared" si="1"/>
        <v>0</v>
      </c>
    </row>
    <row r="41" spans="1:16" ht="13.5" thickBot="1" x14ac:dyDescent="0.25">
      <c r="C41" s="18"/>
      <c r="D41" s="18"/>
      <c r="E41" s="18"/>
      <c r="F41" s="26"/>
      <c r="G41" s="19" t="s">
        <v>216</v>
      </c>
      <c r="J41" s="41"/>
      <c r="K41" s="41"/>
      <c r="L41" s="41"/>
      <c r="M41" s="41"/>
      <c r="N41" s="41"/>
      <c r="O41" s="41"/>
      <c r="P41" s="22"/>
    </row>
    <row r="42" spans="1:16" x14ac:dyDescent="0.2">
      <c r="C42" s="37" t="s">
        <v>217</v>
      </c>
      <c r="D42" s="37"/>
      <c r="E42" s="37"/>
      <c r="F42" s="25"/>
      <c r="G42" s="25"/>
      <c r="J42" s="37" t="s">
        <v>215</v>
      </c>
      <c r="K42" s="37"/>
      <c r="L42" s="37"/>
      <c r="M42" s="37"/>
      <c r="N42" s="37"/>
      <c r="O42" s="37"/>
      <c r="P42" s="25"/>
    </row>
    <row r="44" spans="1:16" x14ac:dyDescent="0.2">
      <c r="L44" s="19"/>
    </row>
    <row r="45" spans="1:16" x14ac:dyDescent="0.2">
      <c r="L45" s="19"/>
    </row>
    <row r="54" spans="12:12" x14ac:dyDescent="0.2">
      <c r="L54" s="22"/>
    </row>
  </sheetData>
  <sheetProtection algorithmName="SHA-512" hashValue="xeXbqf9QwLW5Omfda9tr8GmnOREtG15wVdjH/GCIuCEEQ6xwN19bn/XWSd8xtl7c3Kpa4xa8yt1tmm5Q7eEoYQ==" saltValue="5+yGTOil2ancrF/TelPvHw==" spinCount="100000" sheet="1" formatColumns="0" formatRows="0" deleteColumns="0" deleteRows="0"/>
  <mergeCells count="23">
    <mergeCell ref="A1:P1"/>
    <mergeCell ref="A2:P2"/>
    <mergeCell ref="H6:H7"/>
    <mergeCell ref="E6:E7"/>
    <mergeCell ref="G6:G7"/>
    <mergeCell ref="J6:K6"/>
    <mergeCell ref="A4:C4"/>
    <mergeCell ref="A6:A7"/>
    <mergeCell ref="C6:C7"/>
    <mergeCell ref="I6:I7"/>
    <mergeCell ref="P6:P7"/>
    <mergeCell ref="B6:B7"/>
    <mergeCell ref="A3:C3"/>
    <mergeCell ref="D4:P4"/>
    <mergeCell ref="J42:O42"/>
    <mergeCell ref="D6:D7"/>
    <mergeCell ref="F6:F7"/>
    <mergeCell ref="L6:L7"/>
    <mergeCell ref="M6:M7"/>
    <mergeCell ref="N6:N7"/>
    <mergeCell ref="O6:O7"/>
    <mergeCell ref="C42:E42"/>
    <mergeCell ref="J41:O41"/>
  </mergeCells>
  <pageMargins left="0" right="0" top="0.55118110236220474" bottom="0.15748031496062992" header="0.31496062992125984" footer="0.31496062992125984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Неисправан унос!" error="Унесите одговарајућу шифру ДБК или изаберите из падајуће листе." prompt="Унети шифру директног буџетског корисника." xr:uid="{00000000-0002-0000-0000-000000000000}">
          <x14:formula1>
            <xm:f>korisnici!$A$2:$A$172</xm:f>
          </x14:formula1>
          <xm:sqref>A4:C4</xm:sqref>
        </x14:dataValidation>
        <x14:dataValidation type="list" allowBlank="1" showInputMessage="1" showErrorMessage="1" errorTitle="Неисправан унос!" error="Унесите исправну шифру функције!" prompt="Унети шифру или изабрати из падајуће листе" xr:uid="{00000000-0002-0000-0000-000001000000}">
          <x14:formula1>
            <xm:f>cdl_Funkcije!$A$2:$A$144</xm:f>
          </x14:formula1>
          <xm:sqref>B9:B37</xm:sqref>
        </x14:dataValidation>
        <x14:dataValidation type="list" allowBlank="1" showInputMessage="1" showErrorMessage="1" errorTitle="Неисправан унос!" error="Изаберите исправну шифру извора финансирања!" prompt="Унети шифру или изабрати из падајуће листе" xr:uid="{00000000-0002-0000-0000-000002000000}">
          <x14:formula1>
            <xm:f>Izvori!$A$3:$A$17</xm:f>
          </x14:formula1>
          <xm:sqref>G9:G37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84E7-FBF8-4CCF-987D-9FDCA7F43154}">
  <dimension ref="A1:D1755"/>
  <sheetViews>
    <sheetView workbookViewId="0">
      <pane xSplit="3" ySplit="1" topLeftCell="D1705" activePane="bottomRight" state="frozen"/>
      <selection pane="topRight" activeCell="D1" sqref="D1"/>
      <selection pane="bottomLeft" activeCell="A2" sqref="A2"/>
      <selection pane="bottomRight" activeCell="B1717" sqref="B1717:C1717"/>
    </sheetView>
  </sheetViews>
  <sheetFormatPr defaultRowHeight="15" x14ac:dyDescent="0.25"/>
  <cols>
    <col min="1" max="1" width="14.85546875" style="31" customWidth="1"/>
    <col min="2" max="3" width="9.140625" style="31"/>
    <col min="4" max="4" width="107.7109375" style="31" customWidth="1"/>
    <col min="5" max="16384" width="9.140625" style="31"/>
  </cols>
  <sheetData>
    <row r="1" spans="1:4" x14ac:dyDescent="0.25">
      <c r="A1" s="31" t="s">
        <v>675</v>
      </c>
      <c r="B1" s="31" t="s">
        <v>676</v>
      </c>
      <c r="C1" s="31" t="s">
        <v>677</v>
      </c>
      <c r="D1" s="31" t="s">
        <v>678</v>
      </c>
    </row>
    <row r="2" spans="1:4" ht="15.75" x14ac:dyDescent="0.25">
      <c r="A2" s="32" t="str">
        <f t="shared" ref="A2:A65" si="0">IF(VALUE(C2)&lt;7000,+CONCATENATE(B2,"-",C2),C2)</f>
        <v>0101-0001</v>
      </c>
      <c r="B2" s="31" t="s">
        <v>679</v>
      </c>
      <c r="C2" s="31" t="s">
        <v>680</v>
      </c>
      <c r="D2" s="31" t="s">
        <v>681</v>
      </c>
    </row>
    <row r="3" spans="1:4" ht="15.75" x14ac:dyDescent="0.25">
      <c r="A3" s="32" t="str">
        <f t="shared" si="0"/>
        <v>0101-0002</v>
      </c>
      <c r="B3" s="31" t="s">
        <v>679</v>
      </c>
      <c r="C3" s="31" t="s">
        <v>682</v>
      </c>
      <c r="D3" s="31" t="s">
        <v>683</v>
      </c>
    </row>
    <row r="4" spans="1:4" ht="15.75" x14ac:dyDescent="0.25">
      <c r="A4" s="32" t="str">
        <f t="shared" si="0"/>
        <v>0101-0003</v>
      </c>
      <c r="B4" s="31" t="s">
        <v>679</v>
      </c>
      <c r="C4" s="31" t="s">
        <v>684</v>
      </c>
      <c r="D4" s="31" t="s">
        <v>685</v>
      </c>
    </row>
    <row r="5" spans="1:4" ht="15.75" x14ac:dyDescent="0.25">
      <c r="A5" s="32" t="str">
        <f t="shared" si="0"/>
        <v>0101-4001</v>
      </c>
      <c r="B5" s="31" t="s">
        <v>679</v>
      </c>
      <c r="C5" s="31" t="s">
        <v>686</v>
      </c>
      <c r="D5" s="31" t="s">
        <v>687</v>
      </c>
    </row>
    <row r="6" spans="1:4" ht="15.75" x14ac:dyDescent="0.25">
      <c r="A6" s="32" t="str">
        <f t="shared" si="0"/>
        <v>0102-0001</v>
      </c>
      <c r="B6" s="31" t="s">
        <v>688</v>
      </c>
      <c r="C6" s="31" t="s">
        <v>680</v>
      </c>
      <c r="D6" s="31" t="s">
        <v>689</v>
      </c>
    </row>
    <row r="7" spans="1:4" ht="15.75" x14ac:dyDescent="0.25">
      <c r="A7" s="32" t="str">
        <f t="shared" si="0"/>
        <v>0102-0002</v>
      </c>
      <c r="B7" s="31" t="s">
        <v>688</v>
      </c>
      <c r="C7" s="31" t="s">
        <v>682</v>
      </c>
      <c r="D7" s="31" t="s">
        <v>690</v>
      </c>
    </row>
    <row r="8" spans="1:4" ht="15.75" x14ac:dyDescent="0.25">
      <c r="A8" s="32" t="str">
        <f t="shared" si="0"/>
        <v>0102-0003</v>
      </c>
      <c r="B8" s="31" t="s">
        <v>688</v>
      </c>
      <c r="C8" s="31" t="s">
        <v>684</v>
      </c>
      <c r="D8" s="31" t="s">
        <v>691</v>
      </c>
    </row>
    <row r="9" spans="1:4" ht="15.75" x14ac:dyDescent="0.25">
      <c r="A9" s="32" t="str">
        <f t="shared" si="0"/>
        <v>0103-0001</v>
      </c>
      <c r="B9" s="31" t="s">
        <v>692</v>
      </c>
      <c r="C9" s="31" t="s">
        <v>680</v>
      </c>
      <c r="D9" s="31" t="s">
        <v>693</v>
      </c>
    </row>
    <row r="10" spans="1:4" ht="15.75" x14ac:dyDescent="0.25">
      <c r="A10" s="32" t="str">
        <f t="shared" si="0"/>
        <v>0103-0002</v>
      </c>
      <c r="B10" s="31" t="s">
        <v>692</v>
      </c>
      <c r="C10" s="31" t="s">
        <v>682</v>
      </c>
      <c r="D10" s="31" t="s">
        <v>694</v>
      </c>
    </row>
    <row r="11" spans="1:4" ht="15.75" x14ac:dyDescent="0.25">
      <c r="A11" s="32" t="str">
        <f t="shared" si="0"/>
        <v>0103-0003</v>
      </c>
      <c r="B11" s="31" t="s">
        <v>692</v>
      </c>
      <c r="C11" s="31" t="s">
        <v>684</v>
      </c>
      <c r="D11" s="31" t="s">
        <v>695</v>
      </c>
    </row>
    <row r="12" spans="1:4" ht="15.75" x14ac:dyDescent="0.25">
      <c r="A12" s="32" t="str">
        <f t="shared" si="0"/>
        <v>0103-0005</v>
      </c>
      <c r="B12" s="31" t="s">
        <v>692</v>
      </c>
      <c r="C12" s="31" t="s">
        <v>696</v>
      </c>
      <c r="D12" s="31" t="s">
        <v>697</v>
      </c>
    </row>
    <row r="13" spans="1:4" ht="15.75" x14ac:dyDescent="0.25">
      <c r="A13" s="32" t="str">
        <f t="shared" si="0"/>
        <v>0103-0006</v>
      </c>
      <c r="B13" s="31" t="s">
        <v>692</v>
      </c>
      <c r="C13" s="31" t="s">
        <v>698</v>
      </c>
      <c r="D13" s="31" t="s">
        <v>699</v>
      </c>
    </row>
    <row r="14" spans="1:4" ht="15.75" x14ac:dyDescent="0.25">
      <c r="A14" s="32" t="str">
        <f t="shared" si="0"/>
        <v>0103-4002</v>
      </c>
      <c r="B14" s="31" t="s">
        <v>692</v>
      </c>
      <c r="C14" s="31" t="s">
        <v>700</v>
      </c>
      <c r="D14" s="31" t="s">
        <v>701</v>
      </c>
    </row>
    <row r="15" spans="1:4" ht="15.75" x14ac:dyDescent="0.25">
      <c r="A15" s="32" t="str">
        <f t="shared" si="0"/>
        <v>0103-4004</v>
      </c>
      <c r="B15" s="31" t="s">
        <v>692</v>
      </c>
      <c r="C15" s="31" t="s">
        <v>702</v>
      </c>
      <c r="D15" s="31" t="s">
        <v>703</v>
      </c>
    </row>
    <row r="16" spans="1:4" ht="15.75" x14ac:dyDescent="0.25">
      <c r="A16" s="32" t="str">
        <f t="shared" si="0"/>
        <v>0106-0002</v>
      </c>
      <c r="B16" s="31" t="s">
        <v>704</v>
      </c>
      <c r="C16" s="31" t="s">
        <v>682</v>
      </c>
      <c r="D16" s="31" t="s">
        <v>705</v>
      </c>
    </row>
    <row r="17" spans="1:4" ht="15.75" x14ac:dyDescent="0.25">
      <c r="A17" s="32" t="str">
        <f t="shared" si="0"/>
        <v>0106-0003</v>
      </c>
      <c r="B17" s="31" t="s">
        <v>704</v>
      </c>
      <c r="C17" s="31" t="s">
        <v>684</v>
      </c>
      <c r="D17" s="31" t="s">
        <v>706</v>
      </c>
    </row>
    <row r="18" spans="1:4" ht="15.75" x14ac:dyDescent="0.25">
      <c r="A18" s="32" t="str">
        <f t="shared" si="0"/>
        <v>0106-0004</v>
      </c>
      <c r="B18" s="31" t="s">
        <v>704</v>
      </c>
      <c r="C18" s="31" t="s">
        <v>707</v>
      </c>
      <c r="D18" s="31" t="s">
        <v>708</v>
      </c>
    </row>
    <row r="19" spans="1:4" ht="15.75" x14ac:dyDescent="0.25">
      <c r="A19" s="32" t="str">
        <f t="shared" si="0"/>
        <v>0106-0005</v>
      </c>
      <c r="B19" s="31" t="s">
        <v>704</v>
      </c>
      <c r="C19" s="31" t="s">
        <v>696</v>
      </c>
      <c r="D19" s="31" t="s">
        <v>709</v>
      </c>
    </row>
    <row r="20" spans="1:4" ht="15.75" x14ac:dyDescent="0.25">
      <c r="A20" s="32" t="str">
        <f t="shared" si="0"/>
        <v>0108-0001</v>
      </c>
      <c r="B20" s="31" t="s">
        <v>710</v>
      </c>
      <c r="C20" s="31" t="s">
        <v>680</v>
      </c>
      <c r="D20" s="31" t="s">
        <v>711</v>
      </c>
    </row>
    <row r="21" spans="1:4" ht="15.75" x14ac:dyDescent="0.25">
      <c r="A21" s="32" t="str">
        <f t="shared" si="0"/>
        <v>0109-0001</v>
      </c>
      <c r="B21" s="31" t="s">
        <v>712</v>
      </c>
      <c r="C21" s="31" t="s">
        <v>680</v>
      </c>
      <c r="D21" s="31" t="s">
        <v>713</v>
      </c>
    </row>
    <row r="22" spans="1:4" ht="15.75" x14ac:dyDescent="0.25">
      <c r="A22" s="32" t="str">
        <f t="shared" si="0"/>
        <v>0109-0002</v>
      </c>
      <c r="B22" s="31" t="s">
        <v>712</v>
      </c>
      <c r="C22" s="31" t="s">
        <v>682</v>
      </c>
      <c r="D22" s="31" t="s">
        <v>714</v>
      </c>
    </row>
    <row r="23" spans="1:4" ht="15.75" x14ac:dyDescent="0.25">
      <c r="A23" s="32" t="str">
        <f t="shared" si="0"/>
        <v>0109-0003</v>
      </c>
      <c r="B23" s="31" t="s">
        <v>712</v>
      </c>
      <c r="C23" s="31" t="s">
        <v>684</v>
      </c>
      <c r="D23" s="31" t="s">
        <v>715</v>
      </c>
    </row>
    <row r="24" spans="1:4" ht="15.75" x14ac:dyDescent="0.25">
      <c r="A24" s="32" t="str">
        <f t="shared" si="0"/>
        <v>0109-0004</v>
      </c>
      <c r="B24" s="31" t="s">
        <v>712</v>
      </c>
      <c r="C24" s="31" t="s">
        <v>707</v>
      </c>
      <c r="D24" s="31" t="s">
        <v>716</v>
      </c>
    </row>
    <row r="25" spans="1:4" ht="15.75" x14ac:dyDescent="0.25">
      <c r="A25" s="32" t="str">
        <f t="shared" si="0"/>
        <v>0109-0005</v>
      </c>
      <c r="B25" s="31" t="s">
        <v>712</v>
      </c>
      <c r="C25" s="31" t="s">
        <v>696</v>
      </c>
      <c r="D25" s="31" t="s">
        <v>717</v>
      </c>
    </row>
    <row r="26" spans="1:4" ht="15.75" x14ac:dyDescent="0.25">
      <c r="A26" s="32" t="str">
        <f t="shared" si="0"/>
        <v>0109-0006</v>
      </c>
      <c r="B26" s="31" t="s">
        <v>712</v>
      </c>
      <c r="C26" s="31" t="s">
        <v>698</v>
      </c>
      <c r="D26" s="31" t="s">
        <v>718</v>
      </c>
    </row>
    <row r="27" spans="1:4" ht="15.75" x14ac:dyDescent="0.25">
      <c r="A27" s="32" t="str">
        <f t="shared" si="0"/>
        <v>0109-0007</v>
      </c>
      <c r="B27" s="31" t="s">
        <v>712</v>
      </c>
      <c r="C27" s="31" t="s">
        <v>719</v>
      </c>
      <c r="D27" s="31" t="s">
        <v>720</v>
      </c>
    </row>
    <row r="28" spans="1:4" ht="15.75" x14ac:dyDescent="0.25">
      <c r="A28" s="32" t="str">
        <f t="shared" si="0"/>
        <v>0109-4001</v>
      </c>
      <c r="B28" s="31" t="s">
        <v>712</v>
      </c>
      <c r="C28" s="31" t="s">
        <v>686</v>
      </c>
      <c r="D28" s="31" t="s">
        <v>721</v>
      </c>
    </row>
    <row r="29" spans="1:4" ht="15.75" x14ac:dyDescent="0.25">
      <c r="A29" s="32" t="str">
        <f t="shared" si="0"/>
        <v>0109-4002</v>
      </c>
      <c r="B29" s="31" t="s">
        <v>712</v>
      </c>
      <c r="C29" s="31" t="s">
        <v>700</v>
      </c>
      <c r="D29" s="31" t="s">
        <v>722</v>
      </c>
    </row>
    <row r="30" spans="1:4" ht="15.75" x14ac:dyDescent="0.25">
      <c r="A30" s="32" t="str">
        <f t="shared" si="0"/>
        <v>0109-4003</v>
      </c>
      <c r="B30" s="31" t="s">
        <v>712</v>
      </c>
      <c r="C30" s="31" t="s">
        <v>723</v>
      </c>
      <c r="D30" s="31" t="s">
        <v>724</v>
      </c>
    </row>
    <row r="31" spans="1:4" ht="15.75" x14ac:dyDescent="0.25">
      <c r="A31" s="32" t="str">
        <f t="shared" si="0"/>
        <v>0109-4004</v>
      </c>
      <c r="B31" s="31" t="s">
        <v>712</v>
      </c>
      <c r="C31" s="31" t="s">
        <v>702</v>
      </c>
      <c r="D31" s="31" t="s">
        <v>725</v>
      </c>
    </row>
    <row r="32" spans="1:4" ht="15.75" x14ac:dyDescent="0.25">
      <c r="A32" s="32" t="str">
        <f t="shared" si="0"/>
        <v>0109-5001</v>
      </c>
      <c r="B32" s="31" t="s">
        <v>712</v>
      </c>
      <c r="C32" s="31" t="s">
        <v>726</v>
      </c>
      <c r="D32" s="31" t="s">
        <v>727</v>
      </c>
    </row>
    <row r="33" spans="1:4" ht="15.75" x14ac:dyDescent="0.25">
      <c r="A33" s="32" t="str">
        <f t="shared" si="0"/>
        <v>0109-5002</v>
      </c>
      <c r="B33" s="31" t="s">
        <v>712</v>
      </c>
      <c r="C33" s="31" t="s">
        <v>728</v>
      </c>
      <c r="D33" s="31" t="s">
        <v>729</v>
      </c>
    </row>
    <row r="34" spans="1:4" ht="15.75" x14ac:dyDescent="0.25">
      <c r="A34" s="32" t="str">
        <f t="shared" si="0"/>
        <v>0201-0001</v>
      </c>
      <c r="B34" s="31" t="s">
        <v>730</v>
      </c>
      <c r="C34" s="31" t="s">
        <v>680</v>
      </c>
      <c r="D34" s="31" t="s">
        <v>731</v>
      </c>
    </row>
    <row r="35" spans="1:4" ht="15.75" x14ac:dyDescent="0.25">
      <c r="A35" s="32" t="str">
        <f t="shared" si="0"/>
        <v>0201-0002</v>
      </c>
      <c r="B35" s="31" t="s">
        <v>730</v>
      </c>
      <c r="C35" s="31" t="s">
        <v>682</v>
      </c>
      <c r="D35" s="31" t="s">
        <v>732</v>
      </c>
    </row>
    <row r="36" spans="1:4" ht="15.75" x14ac:dyDescent="0.25">
      <c r="A36" s="32" t="str">
        <f t="shared" si="0"/>
        <v>0201-0003</v>
      </c>
      <c r="B36" s="31" t="s">
        <v>730</v>
      </c>
      <c r="C36" s="31" t="s">
        <v>684</v>
      </c>
      <c r="D36" s="31" t="s">
        <v>733</v>
      </c>
    </row>
    <row r="37" spans="1:4" ht="15.75" x14ac:dyDescent="0.25">
      <c r="A37" s="32" t="str">
        <f t="shared" si="0"/>
        <v>0201-0004</v>
      </c>
      <c r="B37" s="31" t="s">
        <v>730</v>
      </c>
      <c r="C37" s="31" t="s">
        <v>707</v>
      </c>
      <c r="D37" s="31" t="s">
        <v>734</v>
      </c>
    </row>
    <row r="38" spans="1:4" ht="15.75" x14ac:dyDescent="0.25">
      <c r="A38" s="32" t="str">
        <f t="shared" si="0"/>
        <v>0201-0005</v>
      </c>
      <c r="B38" s="31" t="s">
        <v>730</v>
      </c>
      <c r="C38" s="31" t="s">
        <v>696</v>
      </c>
      <c r="D38" s="31" t="s">
        <v>735</v>
      </c>
    </row>
    <row r="39" spans="1:4" ht="15.75" x14ac:dyDescent="0.25">
      <c r="A39" s="32" t="str">
        <f t="shared" si="0"/>
        <v>0201-0006</v>
      </c>
      <c r="B39" s="31" t="s">
        <v>730</v>
      </c>
      <c r="C39" s="31" t="s">
        <v>698</v>
      </c>
      <c r="D39" s="31" t="s">
        <v>736</v>
      </c>
    </row>
    <row r="40" spans="1:4" ht="15.75" x14ac:dyDescent="0.25">
      <c r="A40" s="32" t="str">
        <f t="shared" si="0"/>
        <v>0201-0007</v>
      </c>
      <c r="B40" s="31" t="s">
        <v>730</v>
      </c>
      <c r="C40" s="31" t="s">
        <v>719</v>
      </c>
      <c r="D40" s="31" t="s">
        <v>737</v>
      </c>
    </row>
    <row r="41" spans="1:4" ht="15.75" x14ac:dyDescent="0.25">
      <c r="A41" s="32" t="str">
        <f t="shared" si="0"/>
        <v>0201-0009</v>
      </c>
      <c r="B41" s="31" t="s">
        <v>730</v>
      </c>
      <c r="C41" s="31" t="s">
        <v>738</v>
      </c>
      <c r="D41" s="31" t="s">
        <v>739</v>
      </c>
    </row>
    <row r="42" spans="1:4" ht="15.75" x14ac:dyDescent="0.25">
      <c r="A42" s="32" t="str">
        <f t="shared" si="0"/>
        <v>0201-0010</v>
      </c>
      <c r="B42" s="31" t="s">
        <v>730</v>
      </c>
      <c r="C42" s="31" t="s">
        <v>740</v>
      </c>
      <c r="D42" s="31" t="s">
        <v>741</v>
      </c>
    </row>
    <row r="43" spans="1:4" ht="15.75" x14ac:dyDescent="0.25">
      <c r="A43" s="32" t="str">
        <f t="shared" si="0"/>
        <v>0201-0011</v>
      </c>
      <c r="B43" s="31" t="s">
        <v>730</v>
      </c>
      <c r="C43" s="31" t="s">
        <v>742</v>
      </c>
      <c r="D43" s="31" t="s">
        <v>743</v>
      </c>
    </row>
    <row r="44" spans="1:4" ht="15.75" x14ac:dyDescent="0.25">
      <c r="A44" s="32" t="str">
        <f t="shared" si="0"/>
        <v>0201-4002</v>
      </c>
      <c r="B44" s="31" t="s">
        <v>730</v>
      </c>
      <c r="C44" s="31" t="s">
        <v>700</v>
      </c>
      <c r="D44" s="31" t="s">
        <v>744</v>
      </c>
    </row>
    <row r="45" spans="1:4" ht="15.75" x14ac:dyDescent="0.25">
      <c r="A45" s="32" t="str">
        <f t="shared" si="0"/>
        <v>0202-0001</v>
      </c>
      <c r="B45" s="31" t="s">
        <v>745</v>
      </c>
      <c r="C45" s="31" t="s">
        <v>680</v>
      </c>
      <c r="D45" s="31" t="s">
        <v>746</v>
      </c>
    </row>
    <row r="46" spans="1:4" ht="15.75" x14ac:dyDescent="0.25">
      <c r="A46" s="32" t="str">
        <f t="shared" si="0"/>
        <v>0202-0003</v>
      </c>
      <c r="B46" s="31" t="s">
        <v>745</v>
      </c>
      <c r="C46" s="31" t="s">
        <v>684</v>
      </c>
      <c r="D46" s="31" t="s">
        <v>737</v>
      </c>
    </row>
    <row r="47" spans="1:4" ht="15.75" x14ac:dyDescent="0.25">
      <c r="A47" s="32" t="str">
        <f t="shared" si="0"/>
        <v>0301-0001</v>
      </c>
      <c r="B47" s="31" t="s">
        <v>747</v>
      </c>
      <c r="C47" s="31" t="s">
        <v>680</v>
      </c>
      <c r="D47" s="31" t="s">
        <v>748</v>
      </c>
    </row>
    <row r="48" spans="1:4" ht="15.75" x14ac:dyDescent="0.25">
      <c r="A48" s="32" t="str">
        <f t="shared" si="0"/>
        <v>0301-0002</v>
      </c>
      <c r="B48" s="31" t="s">
        <v>747</v>
      </c>
      <c r="C48" s="31" t="s">
        <v>682</v>
      </c>
      <c r="D48" s="31" t="s">
        <v>749</v>
      </c>
    </row>
    <row r="49" spans="1:4" ht="15.75" x14ac:dyDescent="0.25">
      <c r="A49" s="32" t="str">
        <f t="shared" si="0"/>
        <v>0301-0003</v>
      </c>
      <c r="B49" s="31" t="s">
        <v>747</v>
      </c>
      <c r="C49" s="31" t="s">
        <v>684</v>
      </c>
      <c r="D49" s="31" t="s">
        <v>737</v>
      </c>
    </row>
    <row r="50" spans="1:4" ht="15.75" x14ac:dyDescent="0.25">
      <c r="A50" s="32" t="str">
        <f t="shared" si="0"/>
        <v>0301-0004</v>
      </c>
      <c r="B50" s="31" t="s">
        <v>747</v>
      </c>
      <c r="C50" s="31" t="s">
        <v>707</v>
      </c>
      <c r="D50" s="31" t="s">
        <v>750</v>
      </c>
    </row>
    <row r="51" spans="1:4" ht="15.75" x14ac:dyDescent="0.25">
      <c r="A51" s="32" t="str">
        <f t="shared" si="0"/>
        <v>0302-0001</v>
      </c>
      <c r="B51" s="31" t="s">
        <v>751</v>
      </c>
      <c r="C51" s="31" t="s">
        <v>680</v>
      </c>
      <c r="D51" s="31" t="s">
        <v>752</v>
      </c>
    </row>
    <row r="52" spans="1:4" ht="15.75" x14ac:dyDescent="0.25">
      <c r="A52" s="32" t="str">
        <f t="shared" si="0"/>
        <v>0302-0002</v>
      </c>
      <c r="B52" s="31" t="s">
        <v>751</v>
      </c>
      <c r="C52" s="31" t="s">
        <v>682</v>
      </c>
      <c r="D52" s="31" t="s">
        <v>753</v>
      </c>
    </row>
    <row r="53" spans="1:4" ht="15.75" x14ac:dyDescent="0.25">
      <c r="A53" s="32" t="str">
        <f t="shared" si="0"/>
        <v>0302-0004</v>
      </c>
      <c r="B53" s="31" t="s">
        <v>751</v>
      </c>
      <c r="C53" s="31" t="s">
        <v>707</v>
      </c>
      <c r="D53" s="31" t="s">
        <v>754</v>
      </c>
    </row>
    <row r="54" spans="1:4" ht="15.75" x14ac:dyDescent="0.25">
      <c r="A54" s="32" t="str">
        <f t="shared" si="0"/>
        <v>0401-0002</v>
      </c>
      <c r="B54" s="31" t="s">
        <v>755</v>
      </c>
      <c r="C54" s="31" t="s">
        <v>682</v>
      </c>
      <c r="D54" s="31" t="s">
        <v>756</v>
      </c>
    </row>
    <row r="55" spans="1:4" ht="15.75" x14ac:dyDescent="0.25">
      <c r="A55" s="32" t="str">
        <f t="shared" si="0"/>
        <v>0401-0003</v>
      </c>
      <c r="B55" s="31" t="s">
        <v>755</v>
      </c>
      <c r="C55" s="31" t="s">
        <v>684</v>
      </c>
      <c r="D55" s="31" t="s">
        <v>757</v>
      </c>
    </row>
    <row r="56" spans="1:4" ht="15.75" x14ac:dyDescent="0.25">
      <c r="A56" s="32" t="str">
        <f t="shared" si="0"/>
        <v>0401-0004</v>
      </c>
      <c r="B56" s="31" t="s">
        <v>755</v>
      </c>
      <c r="C56" s="31" t="s">
        <v>707</v>
      </c>
      <c r="D56" s="31" t="s">
        <v>758</v>
      </c>
    </row>
    <row r="57" spans="1:4" ht="15.75" x14ac:dyDescent="0.25">
      <c r="A57" s="32" t="str">
        <f t="shared" si="0"/>
        <v>0401-0005</v>
      </c>
      <c r="B57" s="31" t="s">
        <v>755</v>
      </c>
      <c r="C57" s="31" t="s">
        <v>696</v>
      </c>
      <c r="D57" s="31" t="s">
        <v>759</v>
      </c>
    </row>
    <row r="58" spans="1:4" ht="15.75" x14ac:dyDescent="0.25">
      <c r="A58" s="32" t="str">
        <f t="shared" si="0"/>
        <v>0401-0006</v>
      </c>
      <c r="B58" s="31" t="s">
        <v>755</v>
      </c>
      <c r="C58" s="31" t="s">
        <v>698</v>
      </c>
      <c r="D58" s="31" t="s">
        <v>760</v>
      </c>
    </row>
    <row r="59" spans="1:4" ht="15.75" x14ac:dyDescent="0.25">
      <c r="A59" s="32" t="str">
        <f t="shared" si="0"/>
        <v>0401-0007</v>
      </c>
      <c r="B59" s="31" t="s">
        <v>755</v>
      </c>
      <c r="C59" s="31" t="s">
        <v>719</v>
      </c>
      <c r="D59" s="31" t="s">
        <v>761</v>
      </c>
    </row>
    <row r="60" spans="1:4" ht="15.75" x14ac:dyDescent="0.25">
      <c r="A60" s="32" t="str">
        <f t="shared" si="0"/>
        <v>0401-4002</v>
      </c>
      <c r="B60" s="31" t="s">
        <v>755</v>
      </c>
      <c r="C60" s="31" t="s">
        <v>700</v>
      </c>
      <c r="D60" s="31" t="s">
        <v>762</v>
      </c>
    </row>
    <row r="61" spans="1:4" ht="15.75" x14ac:dyDescent="0.25">
      <c r="A61" s="32" t="str">
        <f t="shared" si="0"/>
        <v>0401-4004</v>
      </c>
      <c r="B61" s="31" t="s">
        <v>755</v>
      </c>
      <c r="C61" s="31" t="s">
        <v>702</v>
      </c>
      <c r="D61" s="31" t="s">
        <v>763</v>
      </c>
    </row>
    <row r="62" spans="1:4" ht="15.75" x14ac:dyDescent="0.25">
      <c r="A62" s="32" t="str">
        <f t="shared" si="0"/>
        <v>0401-5001</v>
      </c>
      <c r="B62" s="31" t="s">
        <v>755</v>
      </c>
      <c r="C62" s="31" t="s">
        <v>726</v>
      </c>
      <c r="D62" s="31" t="s">
        <v>764</v>
      </c>
    </row>
    <row r="63" spans="1:4" ht="15.75" x14ac:dyDescent="0.25">
      <c r="A63" s="32" t="str">
        <f t="shared" si="0"/>
        <v>0401-5002</v>
      </c>
      <c r="B63" s="31" t="s">
        <v>755</v>
      </c>
      <c r="C63" s="31" t="s">
        <v>728</v>
      </c>
      <c r="D63" s="31" t="s">
        <v>765</v>
      </c>
    </row>
    <row r="64" spans="1:4" ht="15.75" x14ac:dyDescent="0.25">
      <c r="A64" s="32" t="str">
        <f t="shared" si="0"/>
        <v>0401-5003</v>
      </c>
      <c r="B64" s="31" t="s">
        <v>755</v>
      </c>
      <c r="C64" s="31" t="s">
        <v>766</v>
      </c>
      <c r="D64" s="31" t="s">
        <v>767</v>
      </c>
    </row>
    <row r="65" spans="1:4" ht="15.75" x14ac:dyDescent="0.25">
      <c r="A65" s="32" t="str">
        <f t="shared" si="0"/>
        <v>0401-5007</v>
      </c>
      <c r="B65" s="31" t="s">
        <v>755</v>
      </c>
      <c r="C65" s="31" t="s">
        <v>768</v>
      </c>
      <c r="D65" s="31" t="s">
        <v>769</v>
      </c>
    </row>
    <row r="66" spans="1:4" ht="15.75" x14ac:dyDescent="0.25">
      <c r="A66" s="32" t="str">
        <f t="shared" ref="A66:A129" si="1">IF(VALUE(C66)&lt;7000,+CONCATENATE(B66,"-",C66),C66)</f>
        <v>0402-0012</v>
      </c>
      <c r="B66" s="31" t="s">
        <v>770</v>
      </c>
      <c r="C66" s="31" t="s">
        <v>771</v>
      </c>
      <c r="D66" s="31" t="s">
        <v>772</v>
      </c>
    </row>
    <row r="67" spans="1:4" ht="15.75" x14ac:dyDescent="0.25">
      <c r="A67" s="32" t="str">
        <f t="shared" si="1"/>
        <v>0403-0001</v>
      </c>
      <c r="B67" s="31" t="s">
        <v>773</v>
      </c>
      <c r="C67" s="31" t="s">
        <v>680</v>
      </c>
      <c r="D67" s="31" t="s">
        <v>774</v>
      </c>
    </row>
    <row r="68" spans="1:4" ht="15.75" x14ac:dyDescent="0.25">
      <c r="A68" s="32" t="str">
        <f t="shared" si="1"/>
        <v>0403-0002</v>
      </c>
      <c r="B68" s="31" t="s">
        <v>773</v>
      </c>
      <c r="C68" s="31" t="s">
        <v>682</v>
      </c>
      <c r="D68" s="31" t="s">
        <v>775</v>
      </c>
    </row>
    <row r="69" spans="1:4" ht="15.75" x14ac:dyDescent="0.25">
      <c r="A69" s="32" t="str">
        <f t="shared" si="1"/>
        <v>0403-0003</v>
      </c>
      <c r="B69" s="31" t="s">
        <v>773</v>
      </c>
      <c r="C69" s="31" t="s">
        <v>684</v>
      </c>
      <c r="D69" s="31" t="s">
        <v>776</v>
      </c>
    </row>
    <row r="70" spans="1:4" ht="15.75" x14ac:dyDescent="0.25">
      <c r="A70" s="32" t="str">
        <f t="shared" si="1"/>
        <v>0403-0004</v>
      </c>
      <c r="B70" s="31" t="s">
        <v>773</v>
      </c>
      <c r="C70" s="31" t="s">
        <v>707</v>
      </c>
      <c r="D70" s="31" t="s">
        <v>777</v>
      </c>
    </row>
    <row r="71" spans="1:4" ht="15.75" x14ac:dyDescent="0.25">
      <c r="A71" s="32" t="str">
        <f t="shared" si="1"/>
        <v>0403-0005</v>
      </c>
      <c r="B71" s="31" t="s">
        <v>773</v>
      </c>
      <c r="C71" s="31" t="s">
        <v>696</v>
      </c>
      <c r="D71" s="31" t="s">
        <v>778</v>
      </c>
    </row>
    <row r="72" spans="1:4" ht="15.75" x14ac:dyDescent="0.25">
      <c r="A72" s="32" t="str">
        <f t="shared" si="1"/>
        <v>0403-4006</v>
      </c>
      <c r="B72" s="31" t="s">
        <v>773</v>
      </c>
      <c r="C72" s="31" t="s">
        <v>779</v>
      </c>
      <c r="D72" s="31" t="s">
        <v>780</v>
      </c>
    </row>
    <row r="73" spans="1:4" ht="15.75" x14ac:dyDescent="0.25">
      <c r="A73" s="32" t="str">
        <f t="shared" si="1"/>
        <v>0403-4007</v>
      </c>
      <c r="B73" s="31" t="s">
        <v>773</v>
      </c>
      <c r="C73" s="31" t="s">
        <v>781</v>
      </c>
      <c r="D73" s="31" t="s">
        <v>782</v>
      </c>
    </row>
    <row r="74" spans="1:4" ht="15.75" x14ac:dyDescent="0.25">
      <c r="A74" s="32" t="str">
        <f t="shared" si="1"/>
        <v>0403-4008</v>
      </c>
      <c r="B74" s="31" t="s">
        <v>773</v>
      </c>
      <c r="C74" s="31" t="s">
        <v>783</v>
      </c>
      <c r="D74" s="31" t="s">
        <v>784</v>
      </c>
    </row>
    <row r="75" spans="1:4" ht="15.75" x14ac:dyDescent="0.25">
      <c r="A75" s="32" t="str">
        <f t="shared" si="1"/>
        <v>0404-0001</v>
      </c>
      <c r="B75" s="31" t="s">
        <v>785</v>
      </c>
      <c r="C75" s="31" t="s">
        <v>680</v>
      </c>
      <c r="D75" s="31" t="s">
        <v>786</v>
      </c>
    </row>
    <row r="76" spans="1:4" ht="15.75" x14ac:dyDescent="0.25">
      <c r="A76" s="32" t="str">
        <f t="shared" si="1"/>
        <v>0404-0002</v>
      </c>
      <c r="B76" s="31" t="s">
        <v>785</v>
      </c>
      <c r="C76" s="31" t="s">
        <v>682</v>
      </c>
      <c r="D76" s="31" t="s">
        <v>787</v>
      </c>
    </row>
    <row r="77" spans="1:4" ht="15.75" x14ac:dyDescent="0.25">
      <c r="A77" s="32" t="str">
        <f t="shared" si="1"/>
        <v>0404-0003</v>
      </c>
      <c r="B77" s="31" t="s">
        <v>785</v>
      </c>
      <c r="C77" s="31" t="s">
        <v>684</v>
      </c>
      <c r="D77" s="31" t="s">
        <v>788</v>
      </c>
    </row>
    <row r="78" spans="1:4" ht="15.75" x14ac:dyDescent="0.25">
      <c r="A78" s="32" t="str">
        <f t="shared" si="1"/>
        <v>0404-0004</v>
      </c>
      <c r="B78" s="31" t="s">
        <v>785</v>
      </c>
      <c r="C78" s="31" t="s">
        <v>707</v>
      </c>
      <c r="D78" s="31" t="s">
        <v>737</v>
      </c>
    </row>
    <row r="79" spans="1:4" ht="15.75" x14ac:dyDescent="0.25">
      <c r="A79" s="32" t="str">
        <f t="shared" si="1"/>
        <v>0404-0005</v>
      </c>
      <c r="B79" s="31" t="s">
        <v>785</v>
      </c>
      <c r="C79" s="31" t="s">
        <v>696</v>
      </c>
      <c r="D79" s="31" t="s">
        <v>789</v>
      </c>
    </row>
    <row r="80" spans="1:4" ht="15.75" x14ac:dyDescent="0.25">
      <c r="A80" s="32" t="str">
        <f t="shared" si="1"/>
        <v>0404-0006</v>
      </c>
      <c r="B80" s="31" t="s">
        <v>785</v>
      </c>
      <c r="C80" s="31" t="s">
        <v>698</v>
      </c>
      <c r="D80" s="31" t="s">
        <v>790</v>
      </c>
    </row>
    <row r="81" spans="1:4" ht="15.75" x14ac:dyDescent="0.25">
      <c r="A81" s="32" t="str">
        <f t="shared" si="1"/>
        <v>0404-0007</v>
      </c>
      <c r="B81" s="31" t="s">
        <v>785</v>
      </c>
      <c r="C81" s="31" t="s">
        <v>719</v>
      </c>
      <c r="D81" s="31" t="s">
        <v>791</v>
      </c>
    </row>
    <row r="82" spans="1:4" ht="15.75" x14ac:dyDescent="0.25">
      <c r="A82" s="32" t="str">
        <f t="shared" si="1"/>
        <v>0404-0008</v>
      </c>
      <c r="B82" s="31" t="s">
        <v>785</v>
      </c>
      <c r="C82" s="31" t="s">
        <v>792</v>
      </c>
      <c r="D82" s="31" t="s">
        <v>793</v>
      </c>
    </row>
    <row r="83" spans="1:4" ht="15.75" x14ac:dyDescent="0.25">
      <c r="A83" s="32" t="str">
        <f t="shared" si="1"/>
        <v>0404-0009</v>
      </c>
      <c r="B83" s="31" t="s">
        <v>785</v>
      </c>
      <c r="C83" s="31" t="s">
        <v>738</v>
      </c>
      <c r="D83" s="31" t="s">
        <v>794</v>
      </c>
    </row>
    <row r="84" spans="1:4" ht="15.75" x14ac:dyDescent="0.25">
      <c r="A84" s="32" t="str">
        <f t="shared" si="1"/>
        <v>0404-0010</v>
      </c>
      <c r="B84" s="31" t="s">
        <v>785</v>
      </c>
      <c r="C84" s="31" t="s">
        <v>740</v>
      </c>
      <c r="D84" s="31" t="s">
        <v>795</v>
      </c>
    </row>
    <row r="85" spans="1:4" ht="15.75" x14ac:dyDescent="0.25">
      <c r="A85" s="32" t="str">
        <f t="shared" si="1"/>
        <v>0404-4001</v>
      </c>
      <c r="B85" s="31" t="s">
        <v>785</v>
      </c>
      <c r="C85" s="31" t="s">
        <v>686</v>
      </c>
      <c r="D85" s="31" t="s">
        <v>796</v>
      </c>
    </row>
    <row r="86" spans="1:4" ht="15.75" x14ac:dyDescent="0.25">
      <c r="A86" s="32" t="str">
        <f t="shared" si="1"/>
        <v>0404-4002</v>
      </c>
      <c r="B86" s="31" t="s">
        <v>785</v>
      </c>
      <c r="C86" s="31" t="s">
        <v>700</v>
      </c>
      <c r="D86" s="31" t="s">
        <v>797</v>
      </c>
    </row>
    <row r="87" spans="1:4" ht="15.75" x14ac:dyDescent="0.25">
      <c r="A87" s="32" t="str">
        <f t="shared" si="1"/>
        <v>0404-4003</v>
      </c>
      <c r="B87" s="31" t="s">
        <v>785</v>
      </c>
      <c r="C87" s="31" t="s">
        <v>723</v>
      </c>
      <c r="D87" s="31" t="s">
        <v>798</v>
      </c>
    </row>
    <row r="88" spans="1:4" ht="15.75" x14ac:dyDescent="0.25">
      <c r="A88" s="32" t="str">
        <f t="shared" si="1"/>
        <v>0404-4005</v>
      </c>
      <c r="B88" s="31" t="s">
        <v>785</v>
      </c>
      <c r="C88" s="31" t="s">
        <v>799</v>
      </c>
      <c r="D88" s="31" t="s">
        <v>800</v>
      </c>
    </row>
    <row r="89" spans="1:4" ht="15.75" x14ac:dyDescent="0.25">
      <c r="A89" s="32" t="str">
        <f t="shared" si="1"/>
        <v>0404-4006</v>
      </c>
      <c r="B89" s="31" t="s">
        <v>785</v>
      </c>
      <c r="C89" s="31" t="s">
        <v>779</v>
      </c>
      <c r="D89" s="31" t="s">
        <v>801</v>
      </c>
    </row>
    <row r="90" spans="1:4" ht="15.75" x14ac:dyDescent="0.25">
      <c r="A90" s="32" t="str">
        <f t="shared" si="1"/>
        <v>0404-4007</v>
      </c>
      <c r="B90" s="31" t="s">
        <v>785</v>
      </c>
      <c r="C90" s="31" t="s">
        <v>781</v>
      </c>
      <c r="D90" s="31" t="s">
        <v>802</v>
      </c>
    </row>
    <row r="91" spans="1:4" ht="15.75" x14ac:dyDescent="0.25">
      <c r="A91" s="32" t="str">
        <f t="shared" si="1"/>
        <v>0405-0001</v>
      </c>
      <c r="B91" s="31" t="s">
        <v>803</v>
      </c>
      <c r="C91" s="31" t="s">
        <v>680</v>
      </c>
      <c r="D91" s="31" t="s">
        <v>804</v>
      </c>
    </row>
    <row r="92" spans="1:4" ht="15.75" x14ac:dyDescent="0.25">
      <c r="A92" s="32" t="str">
        <f t="shared" si="1"/>
        <v>0405-0002</v>
      </c>
      <c r="B92" s="31" t="s">
        <v>803</v>
      </c>
      <c r="C92" s="31" t="s">
        <v>682</v>
      </c>
      <c r="D92" s="31" t="s">
        <v>805</v>
      </c>
    </row>
    <row r="93" spans="1:4" ht="15.75" x14ac:dyDescent="0.25">
      <c r="A93" s="32" t="str">
        <f t="shared" si="1"/>
        <v>0405-0003</v>
      </c>
      <c r="B93" s="31" t="s">
        <v>803</v>
      </c>
      <c r="C93" s="31" t="s">
        <v>684</v>
      </c>
      <c r="D93" s="31" t="s">
        <v>806</v>
      </c>
    </row>
    <row r="94" spans="1:4" ht="15.75" x14ac:dyDescent="0.25">
      <c r="A94" s="32" t="str">
        <f t="shared" si="1"/>
        <v>0405-4001</v>
      </c>
      <c r="B94" s="31" t="s">
        <v>803</v>
      </c>
      <c r="C94" s="31" t="s">
        <v>686</v>
      </c>
      <c r="D94" s="31" t="s">
        <v>807</v>
      </c>
    </row>
    <row r="95" spans="1:4" ht="15.75" x14ac:dyDescent="0.25">
      <c r="A95" s="32" t="str">
        <f t="shared" si="1"/>
        <v>0405-4002</v>
      </c>
      <c r="B95" s="31" t="s">
        <v>803</v>
      </c>
      <c r="C95" s="31" t="s">
        <v>700</v>
      </c>
      <c r="D95" s="31" t="s">
        <v>808</v>
      </c>
    </row>
    <row r="96" spans="1:4" ht="15.75" x14ac:dyDescent="0.25">
      <c r="A96" s="32" t="str">
        <f t="shared" si="1"/>
        <v>0405-4003</v>
      </c>
      <c r="B96" s="31" t="s">
        <v>803</v>
      </c>
      <c r="C96" s="31" t="s">
        <v>723</v>
      </c>
      <c r="D96" s="31" t="s">
        <v>809</v>
      </c>
    </row>
    <row r="97" spans="1:4" ht="15.75" x14ac:dyDescent="0.25">
      <c r="A97" s="32" t="str">
        <f t="shared" si="1"/>
        <v>0405-4004</v>
      </c>
      <c r="B97" s="31" t="s">
        <v>803</v>
      </c>
      <c r="C97" s="31" t="s">
        <v>702</v>
      </c>
      <c r="D97" s="31" t="s">
        <v>810</v>
      </c>
    </row>
    <row r="98" spans="1:4" ht="15.75" x14ac:dyDescent="0.25">
      <c r="A98" s="32" t="str">
        <f t="shared" si="1"/>
        <v>0406-0001</v>
      </c>
      <c r="B98" s="31" t="s">
        <v>811</v>
      </c>
      <c r="C98" s="31" t="s">
        <v>680</v>
      </c>
      <c r="D98" s="31" t="s">
        <v>812</v>
      </c>
    </row>
    <row r="99" spans="1:4" ht="15.75" x14ac:dyDescent="0.25">
      <c r="A99" s="32" t="str">
        <f t="shared" si="1"/>
        <v>0406-0002</v>
      </c>
      <c r="B99" s="31" t="s">
        <v>811</v>
      </c>
      <c r="C99" s="31" t="s">
        <v>682</v>
      </c>
      <c r="D99" s="31" t="s">
        <v>813</v>
      </c>
    </row>
    <row r="100" spans="1:4" ht="15.75" x14ac:dyDescent="0.25">
      <c r="A100" s="32" t="str">
        <f t="shared" si="1"/>
        <v>0406-0003</v>
      </c>
      <c r="B100" s="31" t="s">
        <v>811</v>
      </c>
      <c r="C100" s="31" t="s">
        <v>684</v>
      </c>
      <c r="D100" s="31" t="s">
        <v>814</v>
      </c>
    </row>
    <row r="101" spans="1:4" ht="15.75" x14ac:dyDescent="0.25">
      <c r="A101" s="32" t="str">
        <f t="shared" si="1"/>
        <v>0406-4001</v>
      </c>
      <c r="B101" s="31" t="s">
        <v>811</v>
      </c>
      <c r="C101" s="31" t="s">
        <v>686</v>
      </c>
      <c r="D101" s="31" t="s">
        <v>815</v>
      </c>
    </row>
    <row r="102" spans="1:4" ht="15.75" x14ac:dyDescent="0.25">
      <c r="A102" s="32" t="str">
        <f t="shared" si="1"/>
        <v>0406-4002</v>
      </c>
      <c r="B102" s="31" t="s">
        <v>811</v>
      </c>
      <c r="C102" s="31" t="s">
        <v>700</v>
      </c>
      <c r="D102" s="31" t="s">
        <v>816</v>
      </c>
    </row>
    <row r="103" spans="1:4" ht="15.75" x14ac:dyDescent="0.25">
      <c r="A103" s="32" t="str">
        <f t="shared" si="1"/>
        <v>0406-4004</v>
      </c>
      <c r="B103" s="31" t="s">
        <v>811</v>
      </c>
      <c r="C103" s="31" t="s">
        <v>702</v>
      </c>
      <c r="D103" s="31" t="s">
        <v>817</v>
      </c>
    </row>
    <row r="104" spans="1:4" ht="15.75" x14ac:dyDescent="0.25">
      <c r="A104" s="32" t="str">
        <f t="shared" si="1"/>
        <v>0501-0001</v>
      </c>
      <c r="B104" s="31" t="s">
        <v>818</v>
      </c>
      <c r="C104" s="31" t="s">
        <v>680</v>
      </c>
      <c r="D104" s="31" t="s">
        <v>819</v>
      </c>
    </row>
    <row r="105" spans="1:4" ht="15.75" x14ac:dyDescent="0.25">
      <c r="A105" s="32" t="str">
        <f t="shared" si="1"/>
        <v>0501-0002</v>
      </c>
      <c r="B105" s="31" t="s">
        <v>818</v>
      </c>
      <c r="C105" s="31" t="s">
        <v>682</v>
      </c>
      <c r="D105" s="31" t="s">
        <v>820</v>
      </c>
    </row>
    <row r="106" spans="1:4" ht="15.75" x14ac:dyDescent="0.25">
      <c r="A106" s="32" t="str">
        <f t="shared" si="1"/>
        <v>0501-0003</v>
      </c>
      <c r="B106" s="31" t="s">
        <v>818</v>
      </c>
      <c r="C106" s="31" t="s">
        <v>684</v>
      </c>
      <c r="D106" s="31" t="s">
        <v>821</v>
      </c>
    </row>
    <row r="107" spans="1:4" ht="15.75" x14ac:dyDescent="0.25">
      <c r="A107" s="32" t="str">
        <f t="shared" si="1"/>
        <v>0501-0005</v>
      </c>
      <c r="B107" s="31" t="s">
        <v>818</v>
      </c>
      <c r="C107" s="31" t="s">
        <v>696</v>
      </c>
      <c r="D107" s="31" t="s">
        <v>737</v>
      </c>
    </row>
    <row r="108" spans="1:4" ht="15.75" x14ac:dyDescent="0.25">
      <c r="A108" s="32" t="str">
        <f t="shared" si="1"/>
        <v>0501-4001</v>
      </c>
      <c r="B108" s="31" t="s">
        <v>818</v>
      </c>
      <c r="C108" s="31" t="s">
        <v>686</v>
      </c>
      <c r="D108" s="31" t="s">
        <v>822</v>
      </c>
    </row>
    <row r="109" spans="1:4" ht="15.75" x14ac:dyDescent="0.25">
      <c r="A109" s="32" t="str">
        <f t="shared" si="1"/>
        <v>0501-4002</v>
      </c>
      <c r="B109" s="31" t="s">
        <v>818</v>
      </c>
      <c r="C109" s="31" t="s">
        <v>700</v>
      </c>
      <c r="D109" s="31" t="s">
        <v>823</v>
      </c>
    </row>
    <row r="110" spans="1:4" ht="15.75" x14ac:dyDescent="0.25">
      <c r="A110" s="32" t="str">
        <f t="shared" si="1"/>
        <v>0501-4003</v>
      </c>
      <c r="B110" s="31" t="s">
        <v>818</v>
      </c>
      <c r="C110" s="31" t="s">
        <v>723</v>
      </c>
      <c r="D110" s="31" t="s">
        <v>824</v>
      </c>
    </row>
    <row r="111" spans="1:4" ht="15.75" x14ac:dyDescent="0.25">
      <c r="A111" s="32" t="str">
        <f t="shared" si="1"/>
        <v>0501-4004</v>
      </c>
      <c r="B111" s="31" t="s">
        <v>818</v>
      </c>
      <c r="C111" s="31" t="s">
        <v>702</v>
      </c>
      <c r="D111" s="31" t="s">
        <v>825</v>
      </c>
    </row>
    <row r="112" spans="1:4" ht="15.75" x14ac:dyDescent="0.25">
      <c r="A112" s="32" t="str">
        <f t="shared" si="1"/>
        <v>0501-4005</v>
      </c>
      <c r="B112" s="31" t="s">
        <v>818</v>
      </c>
      <c r="C112" s="31" t="s">
        <v>799</v>
      </c>
      <c r="D112" s="31" t="s">
        <v>826</v>
      </c>
    </row>
    <row r="113" spans="1:4" ht="15.75" x14ac:dyDescent="0.25">
      <c r="A113" s="32" t="str">
        <f t="shared" si="1"/>
        <v>0502-0001</v>
      </c>
      <c r="B113" s="31" t="s">
        <v>827</v>
      </c>
      <c r="C113" s="31" t="s">
        <v>680</v>
      </c>
      <c r="D113" s="31" t="s">
        <v>828</v>
      </c>
    </row>
    <row r="114" spans="1:4" ht="15.75" x14ac:dyDescent="0.25">
      <c r="A114" s="32" t="str">
        <f t="shared" si="1"/>
        <v>0502-4001</v>
      </c>
      <c r="B114" s="31" t="s">
        <v>827</v>
      </c>
      <c r="C114" s="31" t="s">
        <v>686</v>
      </c>
      <c r="D114" s="31" t="s">
        <v>829</v>
      </c>
    </row>
    <row r="115" spans="1:4" ht="15.75" x14ac:dyDescent="0.25">
      <c r="A115" s="32" t="str">
        <f t="shared" si="1"/>
        <v>0502-4003</v>
      </c>
      <c r="B115" s="31" t="s">
        <v>827</v>
      </c>
      <c r="C115" s="31" t="s">
        <v>723</v>
      </c>
      <c r="D115" s="31" t="s">
        <v>830</v>
      </c>
    </row>
    <row r="116" spans="1:4" ht="15.75" x14ac:dyDescent="0.25">
      <c r="A116" s="32" t="str">
        <f t="shared" si="1"/>
        <v>0502-4004</v>
      </c>
      <c r="B116" s="31" t="s">
        <v>827</v>
      </c>
      <c r="C116" s="31" t="s">
        <v>702</v>
      </c>
      <c r="D116" s="31" t="s">
        <v>831</v>
      </c>
    </row>
    <row r="117" spans="1:4" ht="15.75" x14ac:dyDescent="0.25">
      <c r="A117" s="32" t="str">
        <f t="shared" si="1"/>
        <v>0502-4005</v>
      </c>
      <c r="B117" s="31" t="s">
        <v>827</v>
      </c>
      <c r="C117" s="31" t="s">
        <v>799</v>
      </c>
      <c r="D117" s="31" t="s">
        <v>832</v>
      </c>
    </row>
    <row r="118" spans="1:4" ht="15.75" x14ac:dyDescent="0.25">
      <c r="A118" s="32" t="str">
        <f t="shared" si="1"/>
        <v>0503-0001</v>
      </c>
      <c r="B118" s="31" t="s">
        <v>833</v>
      </c>
      <c r="C118" s="31" t="s">
        <v>680</v>
      </c>
      <c r="D118" s="31" t="s">
        <v>834</v>
      </c>
    </row>
    <row r="119" spans="1:4" ht="15.75" x14ac:dyDescent="0.25">
      <c r="A119" s="32" t="str">
        <f t="shared" si="1"/>
        <v>0503-0002</v>
      </c>
      <c r="B119" s="31" t="s">
        <v>833</v>
      </c>
      <c r="C119" s="31" t="s">
        <v>682</v>
      </c>
      <c r="D119" s="31" t="s">
        <v>835</v>
      </c>
    </row>
    <row r="120" spans="1:4" ht="15.75" x14ac:dyDescent="0.25">
      <c r="A120" s="32" t="str">
        <f t="shared" si="1"/>
        <v>0503-4003</v>
      </c>
      <c r="B120" s="31" t="s">
        <v>833</v>
      </c>
      <c r="C120" s="31" t="s">
        <v>723</v>
      </c>
      <c r="D120" s="31" t="s">
        <v>836</v>
      </c>
    </row>
    <row r="121" spans="1:4" ht="15.75" x14ac:dyDescent="0.25">
      <c r="A121" s="32" t="str">
        <f t="shared" si="1"/>
        <v>0503-5001</v>
      </c>
      <c r="B121" s="31" t="s">
        <v>833</v>
      </c>
      <c r="C121" s="31" t="s">
        <v>726</v>
      </c>
      <c r="D121" s="31" t="s">
        <v>837</v>
      </c>
    </row>
    <row r="122" spans="1:4" ht="15.75" x14ac:dyDescent="0.25">
      <c r="A122" s="32" t="str">
        <f t="shared" si="1"/>
        <v>0601-0001</v>
      </c>
      <c r="B122" s="31" t="s">
        <v>838</v>
      </c>
      <c r="C122" s="31" t="s">
        <v>680</v>
      </c>
      <c r="D122" s="31" t="s">
        <v>839</v>
      </c>
    </row>
    <row r="123" spans="1:4" ht="15.75" x14ac:dyDescent="0.25">
      <c r="A123" s="32" t="str">
        <f t="shared" si="1"/>
        <v>0601-0005</v>
      </c>
      <c r="B123" s="31" t="s">
        <v>838</v>
      </c>
      <c r="C123" s="31" t="s">
        <v>696</v>
      </c>
      <c r="D123" s="31" t="s">
        <v>840</v>
      </c>
    </row>
    <row r="124" spans="1:4" ht="15.75" x14ac:dyDescent="0.25">
      <c r="A124" s="32" t="str">
        <f t="shared" si="1"/>
        <v>0601-0006</v>
      </c>
      <c r="B124" s="31" t="s">
        <v>838</v>
      </c>
      <c r="C124" s="31" t="s">
        <v>698</v>
      </c>
      <c r="D124" s="31" t="s">
        <v>737</v>
      </c>
    </row>
    <row r="125" spans="1:4" ht="15.75" x14ac:dyDescent="0.25">
      <c r="A125" s="32" t="str">
        <f t="shared" si="1"/>
        <v>0601-0007</v>
      </c>
      <c r="B125" s="31" t="s">
        <v>838</v>
      </c>
      <c r="C125" s="31" t="s">
        <v>719</v>
      </c>
      <c r="D125" s="31" t="s">
        <v>841</v>
      </c>
    </row>
    <row r="126" spans="1:4" ht="15.75" x14ac:dyDescent="0.25">
      <c r="A126" s="32" t="str">
        <f t="shared" si="1"/>
        <v>0601-4001</v>
      </c>
      <c r="B126" s="31" t="s">
        <v>838</v>
      </c>
      <c r="C126" s="31" t="s">
        <v>686</v>
      </c>
      <c r="D126" s="31" t="s">
        <v>842</v>
      </c>
    </row>
    <row r="127" spans="1:4" ht="15.75" x14ac:dyDescent="0.25">
      <c r="A127" s="32" t="str">
        <f t="shared" si="1"/>
        <v>0602-0001</v>
      </c>
      <c r="B127" s="31" t="s">
        <v>843</v>
      </c>
      <c r="C127" s="31" t="s">
        <v>680</v>
      </c>
      <c r="D127" s="31" t="s">
        <v>844</v>
      </c>
    </row>
    <row r="128" spans="1:4" ht="15.75" x14ac:dyDescent="0.25">
      <c r="A128" s="32" t="str">
        <f t="shared" si="1"/>
        <v>0602-0002</v>
      </c>
      <c r="B128" s="31" t="s">
        <v>843</v>
      </c>
      <c r="C128" s="31" t="s">
        <v>682</v>
      </c>
      <c r="D128" s="31" t="s">
        <v>845</v>
      </c>
    </row>
    <row r="129" spans="1:4" ht="15.75" x14ac:dyDescent="0.25">
      <c r="A129" s="32" t="str">
        <f t="shared" si="1"/>
        <v>0602-0004</v>
      </c>
      <c r="B129" s="31" t="s">
        <v>843</v>
      </c>
      <c r="C129" s="31" t="s">
        <v>707</v>
      </c>
      <c r="D129" s="31" t="s">
        <v>846</v>
      </c>
    </row>
    <row r="130" spans="1:4" ht="15.75" x14ac:dyDescent="0.25">
      <c r="A130" s="32" t="str">
        <f t="shared" ref="A130:A193" si="2">IF(VALUE(C130)&lt;7000,+CONCATENATE(B130,"-",C130),C130)</f>
        <v>0602-0005</v>
      </c>
      <c r="B130" s="31" t="s">
        <v>843</v>
      </c>
      <c r="C130" s="31" t="s">
        <v>696</v>
      </c>
      <c r="D130" s="31" t="s">
        <v>847</v>
      </c>
    </row>
    <row r="131" spans="1:4" ht="15.75" x14ac:dyDescent="0.25">
      <c r="A131" s="32" t="str">
        <f t="shared" si="2"/>
        <v>0602-4002</v>
      </c>
      <c r="B131" s="31" t="s">
        <v>843</v>
      </c>
      <c r="C131" s="31" t="s">
        <v>700</v>
      </c>
      <c r="D131" s="31" t="s">
        <v>848</v>
      </c>
    </row>
    <row r="132" spans="1:4" ht="15.75" x14ac:dyDescent="0.25">
      <c r="A132" s="32" t="str">
        <f t="shared" si="2"/>
        <v>0602-4003</v>
      </c>
      <c r="B132" s="31" t="s">
        <v>843</v>
      </c>
      <c r="C132" s="31" t="s">
        <v>723</v>
      </c>
      <c r="D132" s="31" t="s">
        <v>849</v>
      </c>
    </row>
    <row r="133" spans="1:4" ht="15.75" x14ac:dyDescent="0.25">
      <c r="A133" s="32" t="str">
        <f t="shared" si="2"/>
        <v>0602-4004</v>
      </c>
      <c r="B133" s="31" t="s">
        <v>843</v>
      </c>
      <c r="C133" s="31" t="s">
        <v>702</v>
      </c>
      <c r="D133" s="31" t="s">
        <v>850</v>
      </c>
    </row>
    <row r="134" spans="1:4" ht="15.75" x14ac:dyDescent="0.25">
      <c r="A134" s="32" t="str">
        <f t="shared" si="2"/>
        <v>0602-4005</v>
      </c>
      <c r="B134" s="31" t="s">
        <v>843</v>
      </c>
      <c r="C134" s="31" t="s">
        <v>799</v>
      </c>
      <c r="D134" s="31" t="s">
        <v>851</v>
      </c>
    </row>
    <row r="135" spans="1:4" ht="15.75" x14ac:dyDescent="0.25">
      <c r="A135" s="32" t="str">
        <f t="shared" si="2"/>
        <v>0602-4006</v>
      </c>
      <c r="B135" s="31" t="s">
        <v>843</v>
      </c>
      <c r="C135" s="31" t="s">
        <v>779</v>
      </c>
      <c r="D135" s="31" t="s">
        <v>852</v>
      </c>
    </row>
    <row r="136" spans="1:4" ht="15.75" x14ac:dyDescent="0.25">
      <c r="A136" s="32" t="str">
        <f t="shared" si="2"/>
        <v>0602-4007</v>
      </c>
      <c r="B136" s="31" t="s">
        <v>843</v>
      </c>
      <c r="C136" s="31" t="s">
        <v>781</v>
      </c>
      <c r="D136" s="31" t="s">
        <v>853</v>
      </c>
    </row>
    <row r="137" spans="1:4" ht="15.75" x14ac:dyDescent="0.25">
      <c r="A137" s="32" t="str">
        <f t="shared" si="2"/>
        <v>0602-4008</v>
      </c>
      <c r="B137" s="31" t="s">
        <v>843</v>
      </c>
      <c r="C137" s="31" t="s">
        <v>783</v>
      </c>
      <c r="D137" s="31" t="s">
        <v>854</v>
      </c>
    </row>
    <row r="138" spans="1:4" ht="15.75" x14ac:dyDescent="0.25">
      <c r="A138" s="32" t="str">
        <f t="shared" si="2"/>
        <v>0602-4009</v>
      </c>
      <c r="B138" s="31" t="s">
        <v>843</v>
      </c>
      <c r="C138" s="31" t="s">
        <v>855</v>
      </c>
      <c r="D138" s="31" t="s">
        <v>856</v>
      </c>
    </row>
    <row r="139" spans="1:4" ht="15.75" x14ac:dyDescent="0.25">
      <c r="A139" s="32" t="str">
        <f t="shared" si="2"/>
        <v>0603-0001</v>
      </c>
      <c r="B139" s="31" t="s">
        <v>857</v>
      </c>
      <c r="C139" s="31" t="s">
        <v>680</v>
      </c>
      <c r="D139" s="31" t="s">
        <v>858</v>
      </c>
    </row>
    <row r="140" spans="1:4" ht="15.75" x14ac:dyDescent="0.25">
      <c r="A140" s="32" t="str">
        <f t="shared" si="2"/>
        <v>0603-0002</v>
      </c>
      <c r="B140" s="31" t="s">
        <v>857</v>
      </c>
      <c r="C140" s="31" t="s">
        <v>682</v>
      </c>
      <c r="D140" s="31" t="s">
        <v>859</v>
      </c>
    </row>
    <row r="141" spans="1:4" ht="15.75" x14ac:dyDescent="0.25">
      <c r="A141" s="32" t="str">
        <f t="shared" si="2"/>
        <v>0603-0003</v>
      </c>
      <c r="B141" s="31" t="s">
        <v>857</v>
      </c>
      <c r="C141" s="31" t="s">
        <v>684</v>
      </c>
      <c r="D141" s="31" t="s">
        <v>860</v>
      </c>
    </row>
    <row r="142" spans="1:4" ht="15.75" x14ac:dyDescent="0.25">
      <c r="A142" s="32" t="str">
        <f t="shared" si="2"/>
        <v>0603-0004</v>
      </c>
      <c r="B142" s="31" t="s">
        <v>857</v>
      </c>
      <c r="C142" s="31" t="s">
        <v>707</v>
      </c>
      <c r="D142" s="31" t="s">
        <v>861</v>
      </c>
    </row>
    <row r="143" spans="1:4" ht="15.75" x14ac:dyDescent="0.25">
      <c r="A143" s="32" t="str">
        <f t="shared" si="2"/>
        <v>0604-0001</v>
      </c>
      <c r="B143" s="31" t="s">
        <v>862</v>
      </c>
      <c r="C143" s="31" t="s">
        <v>680</v>
      </c>
      <c r="D143" s="31" t="s">
        <v>863</v>
      </c>
    </row>
    <row r="144" spans="1:4" ht="15.75" x14ac:dyDescent="0.25">
      <c r="A144" s="32" t="str">
        <f t="shared" si="2"/>
        <v>0604-0002</v>
      </c>
      <c r="B144" s="31" t="s">
        <v>862</v>
      </c>
      <c r="C144" s="31" t="s">
        <v>682</v>
      </c>
      <c r="D144" s="31" t="s">
        <v>864</v>
      </c>
    </row>
    <row r="145" spans="1:4" ht="15.75" x14ac:dyDescent="0.25">
      <c r="A145" s="32" t="str">
        <f t="shared" si="2"/>
        <v>0604-0003</v>
      </c>
      <c r="B145" s="31" t="s">
        <v>862</v>
      </c>
      <c r="C145" s="31" t="s">
        <v>684</v>
      </c>
      <c r="D145" s="31" t="s">
        <v>865</v>
      </c>
    </row>
    <row r="146" spans="1:4" ht="15.75" x14ac:dyDescent="0.25">
      <c r="A146" s="32" t="str">
        <f t="shared" si="2"/>
        <v>0604-0004</v>
      </c>
      <c r="B146" s="31" t="s">
        <v>862</v>
      </c>
      <c r="C146" s="31" t="s">
        <v>707</v>
      </c>
      <c r="D146" s="31" t="s">
        <v>866</v>
      </c>
    </row>
    <row r="147" spans="1:4" ht="15.75" x14ac:dyDescent="0.25">
      <c r="A147" s="32" t="str">
        <f t="shared" si="2"/>
        <v>0604-0005</v>
      </c>
      <c r="B147" s="31" t="s">
        <v>862</v>
      </c>
      <c r="C147" s="31" t="s">
        <v>696</v>
      </c>
      <c r="D147" s="31" t="s">
        <v>867</v>
      </c>
    </row>
    <row r="148" spans="1:4" ht="15.75" x14ac:dyDescent="0.25">
      <c r="A148" s="32" t="str">
        <f t="shared" si="2"/>
        <v>0604-0006</v>
      </c>
      <c r="B148" s="31" t="s">
        <v>862</v>
      </c>
      <c r="C148" s="31" t="s">
        <v>698</v>
      </c>
      <c r="D148" s="31" t="s">
        <v>868</v>
      </c>
    </row>
    <row r="149" spans="1:4" ht="15.75" x14ac:dyDescent="0.25">
      <c r="A149" s="32" t="str">
        <f t="shared" si="2"/>
        <v>0605-0001</v>
      </c>
      <c r="B149" s="31" t="s">
        <v>869</v>
      </c>
      <c r="C149" s="31" t="s">
        <v>680</v>
      </c>
      <c r="D149" s="31" t="s">
        <v>870</v>
      </c>
    </row>
    <row r="150" spans="1:4" ht="15.75" x14ac:dyDescent="0.25">
      <c r="A150" s="32" t="str">
        <f t="shared" si="2"/>
        <v>0605-0002</v>
      </c>
      <c r="B150" s="31" t="s">
        <v>869</v>
      </c>
      <c r="C150" s="31" t="s">
        <v>682</v>
      </c>
      <c r="D150" s="31" t="s">
        <v>871</v>
      </c>
    </row>
    <row r="151" spans="1:4" ht="15.75" x14ac:dyDescent="0.25">
      <c r="A151" s="32" t="str">
        <f t="shared" si="2"/>
        <v>0605-0003</v>
      </c>
      <c r="B151" s="31" t="s">
        <v>869</v>
      </c>
      <c r="C151" s="31" t="s">
        <v>684</v>
      </c>
      <c r="D151" s="31" t="s">
        <v>872</v>
      </c>
    </row>
    <row r="152" spans="1:4" ht="15.75" x14ac:dyDescent="0.25">
      <c r="A152" s="32" t="str">
        <f t="shared" si="2"/>
        <v>0606-0001</v>
      </c>
      <c r="B152" s="31" t="s">
        <v>873</v>
      </c>
      <c r="C152" s="31" t="s">
        <v>680</v>
      </c>
      <c r="D152" s="31" t="s">
        <v>874</v>
      </c>
    </row>
    <row r="153" spans="1:4" ht="15.75" x14ac:dyDescent="0.25">
      <c r="A153" s="32" t="str">
        <f t="shared" si="2"/>
        <v>0606-0002</v>
      </c>
      <c r="B153" s="31" t="s">
        <v>873</v>
      </c>
      <c r="C153" s="31" t="s">
        <v>682</v>
      </c>
      <c r="D153" s="31" t="s">
        <v>875</v>
      </c>
    </row>
    <row r="154" spans="1:4" ht="15.75" x14ac:dyDescent="0.25">
      <c r="A154" s="32" t="str">
        <f t="shared" si="2"/>
        <v>0606-0003</v>
      </c>
      <c r="B154" s="31" t="s">
        <v>873</v>
      </c>
      <c r="C154" s="31" t="s">
        <v>684</v>
      </c>
      <c r="D154" s="31" t="s">
        <v>737</v>
      </c>
    </row>
    <row r="155" spans="1:4" ht="15.75" x14ac:dyDescent="0.25">
      <c r="A155" s="32" t="str">
        <f t="shared" si="2"/>
        <v>0606-0004</v>
      </c>
      <c r="B155" s="31" t="s">
        <v>873</v>
      </c>
      <c r="C155" s="31" t="s">
        <v>707</v>
      </c>
      <c r="D155" s="31" t="s">
        <v>876</v>
      </c>
    </row>
    <row r="156" spans="1:4" ht="15.75" x14ac:dyDescent="0.25">
      <c r="A156" s="32" t="str">
        <f t="shared" si="2"/>
        <v>0606-0005</v>
      </c>
      <c r="B156" s="31" t="s">
        <v>873</v>
      </c>
      <c r="C156" s="31" t="s">
        <v>696</v>
      </c>
      <c r="D156" s="31" t="s">
        <v>877</v>
      </c>
    </row>
    <row r="157" spans="1:4" ht="15.75" x14ac:dyDescent="0.25">
      <c r="A157" s="32" t="str">
        <f t="shared" si="2"/>
        <v>0606-0006</v>
      </c>
      <c r="B157" s="31" t="s">
        <v>873</v>
      </c>
      <c r="C157" s="31" t="s">
        <v>698</v>
      </c>
      <c r="D157" s="31" t="s">
        <v>878</v>
      </c>
    </row>
    <row r="158" spans="1:4" ht="15.75" x14ac:dyDescent="0.25">
      <c r="A158" s="32" t="str">
        <f t="shared" si="2"/>
        <v>0606-0007</v>
      </c>
      <c r="B158" s="31" t="s">
        <v>873</v>
      </c>
      <c r="C158" s="31" t="s">
        <v>719</v>
      </c>
      <c r="D158" s="31" t="s">
        <v>879</v>
      </c>
    </row>
    <row r="159" spans="1:4" ht="15.75" x14ac:dyDescent="0.25">
      <c r="A159" s="32" t="str">
        <f t="shared" si="2"/>
        <v>0606-0008</v>
      </c>
      <c r="B159" s="31" t="s">
        <v>873</v>
      </c>
      <c r="C159" s="31" t="s">
        <v>792</v>
      </c>
      <c r="D159" s="31" t="s">
        <v>880</v>
      </c>
    </row>
    <row r="160" spans="1:4" ht="15.75" x14ac:dyDescent="0.25">
      <c r="A160" s="32" t="str">
        <f t="shared" si="2"/>
        <v>0606-0009</v>
      </c>
      <c r="B160" s="31" t="s">
        <v>873</v>
      </c>
      <c r="C160" s="31" t="s">
        <v>738</v>
      </c>
      <c r="D160" s="31" t="s">
        <v>737</v>
      </c>
    </row>
    <row r="161" spans="1:4" ht="15.75" x14ac:dyDescent="0.25">
      <c r="A161" s="32" t="str">
        <f t="shared" si="2"/>
        <v>0606-0010</v>
      </c>
      <c r="B161" s="31" t="s">
        <v>873</v>
      </c>
      <c r="C161" s="31" t="s">
        <v>740</v>
      </c>
      <c r="D161" s="31" t="s">
        <v>881</v>
      </c>
    </row>
    <row r="162" spans="1:4" ht="15.75" x14ac:dyDescent="0.25">
      <c r="A162" s="32" t="str">
        <f t="shared" si="2"/>
        <v>0606-0011</v>
      </c>
      <c r="B162" s="31" t="s">
        <v>873</v>
      </c>
      <c r="C162" s="31" t="s">
        <v>742</v>
      </c>
      <c r="D162" s="31" t="s">
        <v>882</v>
      </c>
    </row>
    <row r="163" spans="1:4" ht="15.75" x14ac:dyDescent="0.25">
      <c r="A163" s="32" t="str">
        <f t="shared" si="2"/>
        <v>0606-0012</v>
      </c>
      <c r="B163" s="31" t="s">
        <v>873</v>
      </c>
      <c r="C163" s="31" t="s">
        <v>771</v>
      </c>
      <c r="D163" s="31" t="s">
        <v>883</v>
      </c>
    </row>
    <row r="164" spans="1:4" ht="15.75" x14ac:dyDescent="0.25">
      <c r="A164" s="32" t="str">
        <f t="shared" si="2"/>
        <v>0606-0013</v>
      </c>
      <c r="B164" s="31" t="s">
        <v>873</v>
      </c>
      <c r="C164" s="31" t="s">
        <v>884</v>
      </c>
      <c r="D164" s="31" t="s">
        <v>885</v>
      </c>
    </row>
    <row r="165" spans="1:4" ht="15.75" x14ac:dyDescent="0.25">
      <c r="A165" s="32" t="str">
        <f t="shared" si="2"/>
        <v>0606-0014</v>
      </c>
      <c r="B165" s="31" t="s">
        <v>873</v>
      </c>
      <c r="C165" s="31" t="s">
        <v>886</v>
      </c>
      <c r="D165" s="31" t="s">
        <v>887</v>
      </c>
    </row>
    <row r="166" spans="1:4" ht="15.75" x14ac:dyDescent="0.25">
      <c r="A166" s="32" t="str">
        <f t="shared" si="2"/>
        <v>0606-0015</v>
      </c>
      <c r="B166" s="31" t="s">
        <v>873</v>
      </c>
      <c r="C166" s="31" t="s">
        <v>888</v>
      </c>
      <c r="D166" s="31" t="s">
        <v>889</v>
      </c>
    </row>
    <row r="167" spans="1:4" ht="15.75" x14ac:dyDescent="0.25">
      <c r="A167" s="32" t="str">
        <f t="shared" si="2"/>
        <v>0606-0016</v>
      </c>
      <c r="B167" s="31" t="s">
        <v>873</v>
      </c>
      <c r="C167" s="31" t="s">
        <v>890</v>
      </c>
      <c r="D167" s="31" t="s">
        <v>891</v>
      </c>
    </row>
    <row r="168" spans="1:4" ht="15.75" x14ac:dyDescent="0.25">
      <c r="A168" s="32" t="str">
        <f t="shared" si="2"/>
        <v>0606-0017</v>
      </c>
      <c r="B168" s="31" t="s">
        <v>873</v>
      </c>
      <c r="C168" s="31" t="s">
        <v>892</v>
      </c>
      <c r="D168" s="31" t="s">
        <v>893</v>
      </c>
    </row>
    <row r="169" spans="1:4" ht="15.75" x14ac:dyDescent="0.25">
      <c r="A169" s="32" t="str">
        <f t="shared" si="2"/>
        <v>0606-0018</v>
      </c>
      <c r="B169" s="31" t="s">
        <v>873</v>
      </c>
      <c r="C169" s="31" t="s">
        <v>894</v>
      </c>
      <c r="D169" s="31" t="s">
        <v>895</v>
      </c>
    </row>
    <row r="170" spans="1:4" ht="15.75" x14ac:dyDescent="0.25">
      <c r="A170" s="32" t="str">
        <f t="shared" si="2"/>
        <v>0606-0019</v>
      </c>
      <c r="B170" s="31" t="s">
        <v>873</v>
      </c>
      <c r="C170" s="31" t="s">
        <v>896</v>
      </c>
      <c r="D170" s="31" t="s">
        <v>897</v>
      </c>
    </row>
    <row r="171" spans="1:4" ht="15.75" x14ac:dyDescent="0.25">
      <c r="A171" s="32" t="str">
        <f t="shared" si="2"/>
        <v>0606-0020</v>
      </c>
      <c r="B171" s="31" t="s">
        <v>873</v>
      </c>
      <c r="C171" s="31" t="s">
        <v>898</v>
      </c>
      <c r="D171" s="31" t="s">
        <v>899</v>
      </c>
    </row>
    <row r="172" spans="1:4" ht="15.75" x14ac:dyDescent="0.25">
      <c r="A172" s="32" t="str">
        <f t="shared" si="2"/>
        <v>0606-0021</v>
      </c>
      <c r="B172" s="31" t="s">
        <v>873</v>
      </c>
      <c r="C172" s="31" t="s">
        <v>900</v>
      </c>
      <c r="D172" s="31" t="s">
        <v>901</v>
      </c>
    </row>
    <row r="173" spans="1:4" ht="15.75" x14ac:dyDescent="0.25">
      <c r="A173" s="32" t="str">
        <f t="shared" si="2"/>
        <v>0606-0022</v>
      </c>
      <c r="B173" s="31" t="s">
        <v>873</v>
      </c>
      <c r="C173" s="31" t="s">
        <v>902</v>
      </c>
      <c r="D173" s="31" t="s">
        <v>903</v>
      </c>
    </row>
    <row r="174" spans="1:4" ht="15.75" x14ac:dyDescent="0.25">
      <c r="A174" s="32" t="str">
        <f t="shared" si="2"/>
        <v>0606-0023</v>
      </c>
      <c r="B174" s="31" t="s">
        <v>873</v>
      </c>
      <c r="C174" s="31" t="s">
        <v>904</v>
      </c>
      <c r="D174" s="31" t="s">
        <v>905</v>
      </c>
    </row>
    <row r="175" spans="1:4" ht="15.75" x14ac:dyDescent="0.25">
      <c r="A175" s="32" t="str">
        <f t="shared" si="2"/>
        <v>0606-0024</v>
      </c>
      <c r="B175" s="31" t="s">
        <v>873</v>
      </c>
      <c r="C175" s="31" t="s">
        <v>906</v>
      </c>
      <c r="D175" s="31" t="s">
        <v>907</v>
      </c>
    </row>
    <row r="176" spans="1:4" ht="15.75" x14ac:dyDescent="0.25">
      <c r="A176" s="32" t="str">
        <f t="shared" si="2"/>
        <v>0606-0025</v>
      </c>
      <c r="B176" s="31" t="s">
        <v>873</v>
      </c>
      <c r="C176" s="31" t="s">
        <v>908</v>
      </c>
      <c r="D176" s="31" t="s">
        <v>909</v>
      </c>
    </row>
    <row r="177" spans="1:4" ht="15.75" x14ac:dyDescent="0.25">
      <c r="A177" s="32" t="str">
        <f t="shared" si="2"/>
        <v>0606-0026</v>
      </c>
      <c r="B177" s="31" t="s">
        <v>873</v>
      </c>
      <c r="C177" s="31" t="s">
        <v>910</v>
      </c>
      <c r="D177" s="31" t="s">
        <v>911</v>
      </c>
    </row>
    <row r="178" spans="1:4" ht="15.75" x14ac:dyDescent="0.25">
      <c r="A178" s="32" t="str">
        <f t="shared" si="2"/>
        <v>0606-0027</v>
      </c>
      <c r="B178" s="31" t="s">
        <v>873</v>
      </c>
      <c r="C178" s="31" t="s">
        <v>912</v>
      </c>
      <c r="D178" s="31" t="s">
        <v>913</v>
      </c>
    </row>
    <row r="179" spans="1:4" ht="15.75" x14ac:dyDescent="0.25">
      <c r="A179" s="32" t="str">
        <f t="shared" si="2"/>
        <v>0606-0028</v>
      </c>
      <c r="B179" s="31" t="s">
        <v>873</v>
      </c>
      <c r="C179" s="31" t="s">
        <v>914</v>
      </c>
      <c r="D179" s="31" t="s">
        <v>915</v>
      </c>
    </row>
    <row r="180" spans="1:4" ht="15.75" x14ac:dyDescent="0.25">
      <c r="A180" s="32" t="str">
        <f t="shared" si="2"/>
        <v>0606-0029</v>
      </c>
      <c r="B180" s="31" t="s">
        <v>873</v>
      </c>
      <c r="C180" s="31" t="s">
        <v>916</v>
      </c>
      <c r="D180" s="31" t="s">
        <v>917</v>
      </c>
    </row>
    <row r="181" spans="1:4" ht="15.75" x14ac:dyDescent="0.25">
      <c r="A181" s="32" t="str">
        <f t="shared" si="2"/>
        <v>0606-0030</v>
      </c>
      <c r="B181" s="31" t="s">
        <v>873</v>
      </c>
      <c r="C181" s="31" t="s">
        <v>918</v>
      </c>
      <c r="D181" s="31" t="s">
        <v>919</v>
      </c>
    </row>
    <row r="182" spans="1:4" ht="15.75" x14ac:dyDescent="0.25">
      <c r="A182" s="32" t="str">
        <f t="shared" si="2"/>
        <v>0606-0031</v>
      </c>
      <c r="B182" s="31" t="s">
        <v>873</v>
      </c>
      <c r="C182" s="31" t="s">
        <v>920</v>
      </c>
      <c r="D182" s="31" t="s">
        <v>921</v>
      </c>
    </row>
    <row r="183" spans="1:4" ht="15.75" x14ac:dyDescent="0.25">
      <c r="A183" s="32" t="str">
        <f t="shared" si="2"/>
        <v>0606-0032</v>
      </c>
      <c r="B183" s="31" t="s">
        <v>873</v>
      </c>
      <c r="C183" s="31" t="s">
        <v>922</v>
      </c>
      <c r="D183" s="31" t="s">
        <v>923</v>
      </c>
    </row>
    <row r="184" spans="1:4" ht="15.75" x14ac:dyDescent="0.25">
      <c r="A184" s="32" t="str">
        <f t="shared" si="2"/>
        <v>0606-0033</v>
      </c>
      <c r="B184" s="31" t="s">
        <v>873</v>
      </c>
      <c r="C184" s="31" t="s">
        <v>924</v>
      </c>
      <c r="D184" s="31" t="s">
        <v>925</v>
      </c>
    </row>
    <row r="185" spans="1:4" ht="15.75" x14ac:dyDescent="0.25">
      <c r="A185" s="32" t="str">
        <f t="shared" si="2"/>
        <v>0606-0034</v>
      </c>
      <c r="B185" s="31" t="s">
        <v>873</v>
      </c>
      <c r="C185" s="31" t="s">
        <v>926</v>
      </c>
      <c r="D185" s="31" t="s">
        <v>927</v>
      </c>
    </row>
    <row r="186" spans="1:4" ht="15.75" x14ac:dyDescent="0.25">
      <c r="A186" s="32" t="str">
        <f t="shared" si="2"/>
        <v>0606-0035</v>
      </c>
      <c r="B186" s="31" t="s">
        <v>873</v>
      </c>
      <c r="C186" s="31" t="s">
        <v>928</v>
      </c>
      <c r="D186" s="31" t="s">
        <v>929</v>
      </c>
    </row>
    <row r="187" spans="1:4" ht="15.75" x14ac:dyDescent="0.25">
      <c r="A187" s="32" t="str">
        <f t="shared" si="2"/>
        <v>0606-0036</v>
      </c>
      <c r="B187" s="31" t="s">
        <v>873</v>
      </c>
      <c r="C187" s="31" t="s">
        <v>930</v>
      </c>
      <c r="D187" s="31" t="s">
        <v>931</v>
      </c>
    </row>
    <row r="188" spans="1:4" ht="15.75" x14ac:dyDescent="0.25">
      <c r="A188" s="32" t="str">
        <f t="shared" si="2"/>
        <v>0606-0037</v>
      </c>
      <c r="B188" s="31" t="s">
        <v>873</v>
      </c>
      <c r="C188" s="31" t="s">
        <v>932</v>
      </c>
      <c r="D188" s="31" t="s">
        <v>933</v>
      </c>
    </row>
    <row r="189" spans="1:4" ht="15.75" x14ac:dyDescent="0.25">
      <c r="A189" s="32" t="str">
        <f t="shared" si="2"/>
        <v>0606-0038</v>
      </c>
      <c r="B189" s="31" t="s">
        <v>873</v>
      </c>
      <c r="C189" s="31" t="s">
        <v>934</v>
      </c>
      <c r="D189" s="31" t="s">
        <v>935</v>
      </c>
    </row>
    <row r="190" spans="1:4" ht="15.75" x14ac:dyDescent="0.25">
      <c r="A190" s="32" t="str">
        <f t="shared" si="2"/>
        <v>0606-0039</v>
      </c>
      <c r="B190" s="31" t="s">
        <v>873</v>
      </c>
      <c r="C190" s="31" t="s">
        <v>936</v>
      </c>
      <c r="D190" s="31" t="s">
        <v>937</v>
      </c>
    </row>
    <row r="191" spans="1:4" ht="15.75" x14ac:dyDescent="0.25">
      <c r="A191" s="32" t="str">
        <f t="shared" si="2"/>
        <v>0606-5001</v>
      </c>
      <c r="B191" s="31" t="s">
        <v>873</v>
      </c>
      <c r="C191" s="31" t="s">
        <v>726</v>
      </c>
      <c r="D191" s="31" t="s">
        <v>938</v>
      </c>
    </row>
    <row r="192" spans="1:4" ht="15.75" x14ac:dyDescent="0.25">
      <c r="A192" s="32" t="str">
        <f t="shared" si="2"/>
        <v>0606-5005</v>
      </c>
      <c r="B192" s="31" t="s">
        <v>873</v>
      </c>
      <c r="C192" s="31" t="s">
        <v>939</v>
      </c>
      <c r="D192" s="31" t="s">
        <v>940</v>
      </c>
    </row>
    <row r="193" spans="1:4" ht="15.75" x14ac:dyDescent="0.25">
      <c r="A193" s="32" t="str">
        <f t="shared" si="2"/>
        <v>0606-5006</v>
      </c>
      <c r="B193" s="31" t="s">
        <v>873</v>
      </c>
      <c r="C193" s="31" t="s">
        <v>941</v>
      </c>
      <c r="D193" s="31" t="s">
        <v>942</v>
      </c>
    </row>
    <row r="194" spans="1:4" ht="15.75" x14ac:dyDescent="0.25">
      <c r="A194" s="32" t="str">
        <f t="shared" ref="A194:A257" si="3">IF(VALUE(C194)&lt;7000,+CONCATENATE(B194,"-",C194),C194)</f>
        <v>0607-0001</v>
      </c>
      <c r="B194" s="31" t="s">
        <v>943</v>
      </c>
      <c r="C194" s="31" t="s">
        <v>680</v>
      </c>
      <c r="D194" s="31" t="s">
        <v>944</v>
      </c>
    </row>
    <row r="195" spans="1:4" ht="15.75" x14ac:dyDescent="0.25">
      <c r="A195" s="32" t="str">
        <f t="shared" si="3"/>
        <v>0607-0006</v>
      </c>
      <c r="B195" s="31" t="s">
        <v>943</v>
      </c>
      <c r="C195" s="31" t="s">
        <v>698</v>
      </c>
      <c r="D195" s="31" t="s">
        <v>945</v>
      </c>
    </row>
    <row r="196" spans="1:4" ht="15.75" x14ac:dyDescent="0.25">
      <c r="A196" s="32" t="str">
        <f t="shared" si="3"/>
        <v>0607-0007</v>
      </c>
      <c r="B196" s="31" t="s">
        <v>943</v>
      </c>
      <c r="C196" s="31" t="s">
        <v>719</v>
      </c>
      <c r="D196" s="31" t="s">
        <v>946</v>
      </c>
    </row>
    <row r="197" spans="1:4" ht="15.75" x14ac:dyDescent="0.25">
      <c r="A197" s="32" t="str">
        <f t="shared" si="3"/>
        <v>0607-0009</v>
      </c>
      <c r="B197" s="31" t="s">
        <v>943</v>
      </c>
      <c r="C197" s="31" t="s">
        <v>738</v>
      </c>
      <c r="D197" s="31" t="s">
        <v>737</v>
      </c>
    </row>
    <row r="198" spans="1:4" ht="15.75" x14ac:dyDescent="0.25">
      <c r="A198" s="32" t="str">
        <f t="shared" si="3"/>
        <v>0607-0010</v>
      </c>
      <c r="B198" s="31" t="s">
        <v>943</v>
      </c>
      <c r="C198" s="31" t="s">
        <v>740</v>
      </c>
      <c r="D198" s="31" t="s">
        <v>947</v>
      </c>
    </row>
    <row r="199" spans="1:4" ht="15.75" x14ac:dyDescent="0.25">
      <c r="A199" s="32" t="str">
        <f t="shared" si="3"/>
        <v>0607-4001</v>
      </c>
      <c r="B199" s="31" t="s">
        <v>943</v>
      </c>
      <c r="C199" s="31" t="s">
        <v>686</v>
      </c>
      <c r="D199" s="31" t="s">
        <v>948</v>
      </c>
    </row>
    <row r="200" spans="1:4" ht="15.75" x14ac:dyDescent="0.25">
      <c r="A200" s="32" t="str">
        <f t="shared" si="3"/>
        <v>0607-4002</v>
      </c>
      <c r="B200" s="31" t="s">
        <v>943</v>
      </c>
      <c r="C200" s="31" t="s">
        <v>700</v>
      </c>
      <c r="D200" s="31" t="s">
        <v>949</v>
      </c>
    </row>
    <row r="201" spans="1:4" ht="15.75" x14ac:dyDescent="0.25">
      <c r="A201" s="32" t="str">
        <f t="shared" si="3"/>
        <v>0608-0001</v>
      </c>
      <c r="B201" s="31" t="s">
        <v>950</v>
      </c>
      <c r="C201" s="31" t="s">
        <v>680</v>
      </c>
      <c r="D201" s="31" t="s">
        <v>951</v>
      </c>
    </row>
    <row r="202" spans="1:4" ht="15.75" x14ac:dyDescent="0.25">
      <c r="A202" s="32" t="str">
        <f t="shared" si="3"/>
        <v>0608-0002</v>
      </c>
      <c r="B202" s="31" t="s">
        <v>950</v>
      </c>
      <c r="C202" s="31" t="s">
        <v>682</v>
      </c>
      <c r="D202" s="31" t="s">
        <v>952</v>
      </c>
    </row>
    <row r="203" spans="1:4" ht="15.75" x14ac:dyDescent="0.25">
      <c r="A203" s="32" t="str">
        <f t="shared" si="3"/>
        <v>0608-0003</v>
      </c>
      <c r="B203" s="31" t="s">
        <v>950</v>
      </c>
      <c r="C203" s="31" t="s">
        <v>684</v>
      </c>
      <c r="D203" s="31" t="s">
        <v>953</v>
      </c>
    </row>
    <row r="204" spans="1:4" ht="15.75" x14ac:dyDescent="0.25">
      <c r="A204" s="32" t="str">
        <f t="shared" si="3"/>
        <v>0608-0004</v>
      </c>
      <c r="B204" s="31" t="s">
        <v>950</v>
      </c>
      <c r="C204" s="31" t="s">
        <v>707</v>
      </c>
      <c r="D204" s="31" t="s">
        <v>954</v>
      </c>
    </row>
    <row r="205" spans="1:4" ht="15.75" x14ac:dyDescent="0.25">
      <c r="A205" s="32" t="str">
        <f t="shared" si="3"/>
        <v>0608-0005</v>
      </c>
      <c r="B205" s="31" t="s">
        <v>950</v>
      </c>
      <c r="C205" s="31" t="s">
        <v>696</v>
      </c>
      <c r="D205" s="31" t="s">
        <v>955</v>
      </c>
    </row>
    <row r="206" spans="1:4" ht="15.75" x14ac:dyDescent="0.25">
      <c r="A206" s="32" t="str">
        <f t="shared" si="3"/>
        <v>0609-0001</v>
      </c>
      <c r="B206" s="31" t="s">
        <v>956</v>
      </c>
      <c r="C206" s="31" t="s">
        <v>680</v>
      </c>
      <c r="D206" s="31" t="s">
        <v>957</v>
      </c>
    </row>
    <row r="207" spans="1:4" ht="15.75" x14ac:dyDescent="0.25">
      <c r="A207" s="32" t="str">
        <f t="shared" si="3"/>
        <v>0609-0002</v>
      </c>
      <c r="B207" s="31" t="s">
        <v>956</v>
      </c>
      <c r="C207" s="31" t="s">
        <v>682</v>
      </c>
      <c r="D207" s="31" t="s">
        <v>958</v>
      </c>
    </row>
    <row r="208" spans="1:4" ht="15.75" x14ac:dyDescent="0.25">
      <c r="A208" s="32" t="str">
        <f t="shared" si="3"/>
        <v>0609-4001</v>
      </c>
      <c r="B208" s="31" t="s">
        <v>956</v>
      </c>
      <c r="C208" s="31" t="s">
        <v>686</v>
      </c>
      <c r="D208" s="31" t="s">
        <v>959</v>
      </c>
    </row>
    <row r="209" spans="1:4" ht="15.75" x14ac:dyDescent="0.25">
      <c r="A209" s="32" t="str">
        <f t="shared" si="3"/>
        <v>0609-4002</v>
      </c>
      <c r="B209" s="31" t="s">
        <v>956</v>
      </c>
      <c r="C209" s="31" t="s">
        <v>700</v>
      </c>
      <c r="D209" s="31" t="s">
        <v>960</v>
      </c>
    </row>
    <row r="210" spans="1:4" ht="15.75" x14ac:dyDescent="0.25">
      <c r="A210" s="32" t="str">
        <f t="shared" si="3"/>
        <v>0609-4003</v>
      </c>
      <c r="B210" s="31" t="s">
        <v>956</v>
      </c>
      <c r="C210" s="31" t="s">
        <v>723</v>
      </c>
      <c r="D210" s="31" t="s">
        <v>961</v>
      </c>
    </row>
    <row r="211" spans="1:4" ht="15.75" x14ac:dyDescent="0.25">
      <c r="A211" s="32" t="str">
        <f t="shared" si="3"/>
        <v>0609-4004</v>
      </c>
      <c r="B211" s="31" t="s">
        <v>956</v>
      </c>
      <c r="C211" s="31" t="s">
        <v>702</v>
      </c>
      <c r="D211" s="31" t="s">
        <v>962</v>
      </c>
    </row>
    <row r="212" spans="1:4" ht="15.75" x14ac:dyDescent="0.25">
      <c r="A212" s="32" t="str">
        <f t="shared" si="3"/>
        <v>0609-4005</v>
      </c>
      <c r="B212" s="31" t="s">
        <v>956</v>
      </c>
      <c r="C212" s="31" t="s">
        <v>799</v>
      </c>
      <c r="D212" s="31" t="s">
        <v>963</v>
      </c>
    </row>
    <row r="213" spans="1:4" ht="15.75" x14ac:dyDescent="0.25">
      <c r="A213" s="32" t="str">
        <f t="shared" si="3"/>
        <v>0610-0005</v>
      </c>
      <c r="B213" s="31" t="s">
        <v>964</v>
      </c>
      <c r="C213" s="31" t="s">
        <v>696</v>
      </c>
      <c r="D213" s="31" t="s">
        <v>965</v>
      </c>
    </row>
    <row r="214" spans="1:4" ht="15.75" x14ac:dyDescent="0.25">
      <c r="A214" s="32" t="str">
        <f t="shared" si="3"/>
        <v>0610-0006</v>
      </c>
      <c r="B214" s="31" t="s">
        <v>964</v>
      </c>
      <c r="C214" s="31" t="s">
        <v>698</v>
      </c>
      <c r="D214" s="31" t="s">
        <v>966</v>
      </c>
    </row>
    <row r="215" spans="1:4" ht="15.75" x14ac:dyDescent="0.25">
      <c r="A215" s="32" t="str">
        <f t="shared" si="3"/>
        <v>0611-0001</v>
      </c>
      <c r="B215" s="31" t="s">
        <v>967</v>
      </c>
      <c r="C215" s="31" t="s">
        <v>680</v>
      </c>
      <c r="D215" s="31" t="s">
        <v>968</v>
      </c>
    </row>
    <row r="216" spans="1:4" ht="15.75" x14ac:dyDescent="0.25">
      <c r="A216" s="32" t="str">
        <f t="shared" si="3"/>
        <v>0611-0002</v>
      </c>
      <c r="B216" s="31" t="s">
        <v>967</v>
      </c>
      <c r="C216" s="31" t="s">
        <v>682</v>
      </c>
      <c r="D216" s="31" t="s">
        <v>969</v>
      </c>
    </row>
    <row r="217" spans="1:4" ht="15.75" x14ac:dyDescent="0.25">
      <c r="A217" s="32" t="str">
        <f t="shared" si="3"/>
        <v>0611-0003</v>
      </c>
      <c r="B217" s="31" t="s">
        <v>967</v>
      </c>
      <c r="C217" s="31" t="s">
        <v>684</v>
      </c>
      <c r="D217" s="31" t="s">
        <v>970</v>
      </c>
    </row>
    <row r="218" spans="1:4" ht="15.75" x14ac:dyDescent="0.25">
      <c r="A218" s="32" t="str">
        <f t="shared" si="3"/>
        <v>0611-0004</v>
      </c>
      <c r="B218" s="31" t="s">
        <v>967</v>
      </c>
      <c r="C218" s="31" t="s">
        <v>707</v>
      </c>
      <c r="D218" s="31" t="s">
        <v>737</v>
      </c>
    </row>
    <row r="219" spans="1:4" ht="15.75" x14ac:dyDescent="0.25">
      <c r="A219" s="32" t="str">
        <f t="shared" si="3"/>
        <v>0611-4001</v>
      </c>
      <c r="B219" s="31" t="s">
        <v>967</v>
      </c>
      <c r="C219" s="31" t="s">
        <v>686</v>
      </c>
      <c r="D219" s="31" t="s">
        <v>971</v>
      </c>
    </row>
    <row r="220" spans="1:4" ht="15.75" x14ac:dyDescent="0.25">
      <c r="A220" s="32" t="str">
        <f t="shared" si="3"/>
        <v>0612-0001</v>
      </c>
      <c r="B220" s="31" t="s">
        <v>972</v>
      </c>
      <c r="C220" s="31" t="s">
        <v>680</v>
      </c>
      <c r="D220" s="31" t="s">
        <v>973</v>
      </c>
    </row>
    <row r="221" spans="1:4" ht="15.75" x14ac:dyDescent="0.25">
      <c r="A221" s="32" t="str">
        <f t="shared" si="3"/>
        <v>0612-0002</v>
      </c>
      <c r="B221" s="31" t="s">
        <v>972</v>
      </c>
      <c r="C221" s="31" t="s">
        <v>682</v>
      </c>
      <c r="D221" s="31" t="s">
        <v>974</v>
      </c>
    </row>
    <row r="222" spans="1:4" ht="15.75" x14ac:dyDescent="0.25">
      <c r="A222" s="32" t="str">
        <f t="shared" si="3"/>
        <v>0612-0005</v>
      </c>
      <c r="B222" s="31" t="s">
        <v>972</v>
      </c>
      <c r="C222" s="31" t="s">
        <v>696</v>
      </c>
      <c r="D222" s="31" t="s">
        <v>975</v>
      </c>
    </row>
    <row r="223" spans="1:4" ht="15.75" x14ac:dyDescent="0.25">
      <c r="A223" s="32" t="str">
        <f t="shared" si="3"/>
        <v>0613-0002</v>
      </c>
      <c r="B223" s="31" t="s">
        <v>976</v>
      </c>
      <c r="C223" s="31" t="s">
        <v>682</v>
      </c>
      <c r="D223" s="31" t="s">
        <v>977</v>
      </c>
    </row>
    <row r="224" spans="1:4" ht="15.75" x14ac:dyDescent="0.25">
      <c r="A224" s="32" t="str">
        <f t="shared" si="3"/>
        <v>0613-0003</v>
      </c>
      <c r="B224" s="31" t="s">
        <v>976</v>
      </c>
      <c r="C224" s="31" t="s">
        <v>684</v>
      </c>
      <c r="D224" s="31" t="s">
        <v>978</v>
      </c>
    </row>
    <row r="225" spans="1:4" ht="15.75" x14ac:dyDescent="0.25">
      <c r="A225" s="32" t="str">
        <f t="shared" si="3"/>
        <v>0613-0004</v>
      </c>
      <c r="B225" s="31" t="s">
        <v>976</v>
      </c>
      <c r="C225" s="31" t="s">
        <v>707</v>
      </c>
      <c r="D225" s="31" t="s">
        <v>979</v>
      </c>
    </row>
    <row r="226" spans="1:4" ht="15.75" x14ac:dyDescent="0.25">
      <c r="A226" s="32" t="str">
        <f t="shared" si="3"/>
        <v>0613-0005</v>
      </c>
      <c r="B226" s="31" t="s">
        <v>976</v>
      </c>
      <c r="C226" s="31" t="s">
        <v>696</v>
      </c>
      <c r="D226" s="31" t="s">
        <v>980</v>
      </c>
    </row>
    <row r="227" spans="1:4" ht="15.75" x14ac:dyDescent="0.25">
      <c r="A227" s="32" t="str">
        <f t="shared" si="3"/>
        <v>0613-0006</v>
      </c>
      <c r="B227" s="31" t="s">
        <v>976</v>
      </c>
      <c r="C227" s="31" t="s">
        <v>698</v>
      </c>
      <c r="D227" s="31" t="s">
        <v>981</v>
      </c>
    </row>
    <row r="228" spans="1:4" ht="15.75" x14ac:dyDescent="0.25">
      <c r="A228" s="32" t="str">
        <f t="shared" si="3"/>
        <v>0613-4001</v>
      </c>
      <c r="B228" s="31" t="s">
        <v>976</v>
      </c>
      <c r="C228" s="31" t="s">
        <v>686</v>
      </c>
      <c r="D228" s="31" t="s">
        <v>982</v>
      </c>
    </row>
    <row r="229" spans="1:4" ht="15.75" x14ac:dyDescent="0.25">
      <c r="A229" s="32" t="str">
        <f t="shared" si="3"/>
        <v>0701-0001</v>
      </c>
      <c r="B229" s="31" t="s">
        <v>983</v>
      </c>
      <c r="C229" s="31" t="s">
        <v>680</v>
      </c>
      <c r="D229" s="31" t="s">
        <v>984</v>
      </c>
    </row>
    <row r="230" spans="1:4" ht="15.75" x14ac:dyDescent="0.25">
      <c r="A230" s="32" t="str">
        <f t="shared" si="3"/>
        <v>0701-0002</v>
      </c>
      <c r="B230" s="31" t="s">
        <v>983</v>
      </c>
      <c r="C230" s="31" t="s">
        <v>682</v>
      </c>
      <c r="D230" s="31" t="s">
        <v>985</v>
      </c>
    </row>
    <row r="231" spans="1:4" ht="15.75" x14ac:dyDescent="0.25">
      <c r="A231" s="32" t="str">
        <f t="shared" si="3"/>
        <v>0701-0003</v>
      </c>
      <c r="B231" s="31" t="s">
        <v>983</v>
      </c>
      <c r="C231" s="31" t="s">
        <v>684</v>
      </c>
      <c r="D231" s="31" t="s">
        <v>986</v>
      </c>
    </row>
    <row r="232" spans="1:4" ht="15.75" x14ac:dyDescent="0.25">
      <c r="A232" s="32" t="str">
        <f t="shared" si="3"/>
        <v>0701-0004</v>
      </c>
      <c r="B232" s="31" t="s">
        <v>983</v>
      </c>
      <c r="C232" s="31" t="s">
        <v>707</v>
      </c>
      <c r="D232" s="31" t="s">
        <v>545</v>
      </c>
    </row>
    <row r="233" spans="1:4" ht="15.75" x14ac:dyDescent="0.25">
      <c r="A233" s="32" t="str">
        <f t="shared" si="3"/>
        <v>0701-0005</v>
      </c>
      <c r="B233" s="31" t="s">
        <v>983</v>
      </c>
      <c r="C233" s="31" t="s">
        <v>696</v>
      </c>
      <c r="D233" s="31" t="s">
        <v>737</v>
      </c>
    </row>
    <row r="234" spans="1:4" ht="15.75" x14ac:dyDescent="0.25">
      <c r="A234" s="32" t="str">
        <f t="shared" si="3"/>
        <v>0701-0006</v>
      </c>
      <c r="B234" s="31" t="s">
        <v>983</v>
      </c>
      <c r="C234" s="31" t="s">
        <v>698</v>
      </c>
      <c r="D234" s="31" t="s">
        <v>987</v>
      </c>
    </row>
    <row r="235" spans="1:4" ht="15.75" x14ac:dyDescent="0.25">
      <c r="A235" s="32" t="str">
        <f t="shared" si="3"/>
        <v>0701-0007</v>
      </c>
      <c r="B235" s="31" t="s">
        <v>983</v>
      </c>
      <c r="C235" s="31" t="s">
        <v>719</v>
      </c>
      <c r="D235" s="31" t="s">
        <v>988</v>
      </c>
    </row>
    <row r="236" spans="1:4" ht="15.75" x14ac:dyDescent="0.25">
      <c r="A236" s="32" t="str">
        <f t="shared" si="3"/>
        <v>0701-0008</v>
      </c>
      <c r="B236" s="31" t="s">
        <v>983</v>
      </c>
      <c r="C236" s="31" t="s">
        <v>792</v>
      </c>
      <c r="D236" s="31" t="s">
        <v>989</v>
      </c>
    </row>
    <row r="237" spans="1:4" ht="15.75" x14ac:dyDescent="0.25">
      <c r="A237" s="32" t="str">
        <f t="shared" si="3"/>
        <v>0701-0011</v>
      </c>
      <c r="B237" s="31" t="s">
        <v>983</v>
      </c>
      <c r="C237" s="31" t="s">
        <v>742</v>
      </c>
      <c r="D237" s="31" t="s">
        <v>990</v>
      </c>
    </row>
    <row r="238" spans="1:4" ht="15.75" x14ac:dyDescent="0.25">
      <c r="A238" s="32" t="str">
        <f t="shared" si="3"/>
        <v>0701-0012</v>
      </c>
      <c r="B238" s="31" t="s">
        <v>983</v>
      </c>
      <c r="C238" s="31" t="s">
        <v>771</v>
      </c>
      <c r="D238" s="31" t="s">
        <v>991</v>
      </c>
    </row>
    <row r="239" spans="1:4" ht="15.75" x14ac:dyDescent="0.25">
      <c r="A239" s="32" t="str">
        <f t="shared" si="3"/>
        <v>0702-0001</v>
      </c>
      <c r="B239" s="31" t="s">
        <v>992</v>
      </c>
      <c r="C239" s="31" t="s">
        <v>680</v>
      </c>
      <c r="D239" s="31" t="s">
        <v>993</v>
      </c>
    </row>
    <row r="240" spans="1:4" ht="15.75" x14ac:dyDescent="0.25">
      <c r="A240" s="32" t="str">
        <f t="shared" si="3"/>
        <v>0702-4001</v>
      </c>
      <c r="B240" s="31" t="s">
        <v>992</v>
      </c>
      <c r="C240" s="31" t="s">
        <v>686</v>
      </c>
      <c r="D240" s="31" t="s">
        <v>994</v>
      </c>
    </row>
    <row r="241" spans="1:4" ht="15.75" x14ac:dyDescent="0.25">
      <c r="A241" s="32" t="str">
        <f t="shared" si="3"/>
        <v>0702-5001</v>
      </c>
      <c r="B241" s="31" t="s">
        <v>992</v>
      </c>
      <c r="C241" s="31" t="s">
        <v>726</v>
      </c>
      <c r="D241" s="31" t="s">
        <v>995</v>
      </c>
    </row>
    <row r="242" spans="1:4" ht="15.75" x14ac:dyDescent="0.25">
      <c r="A242" s="32" t="str">
        <f t="shared" si="3"/>
        <v>0702-5002</v>
      </c>
      <c r="B242" s="31" t="s">
        <v>992</v>
      </c>
      <c r="C242" s="31" t="s">
        <v>728</v>
      </c>
      <c r="D242" s="31" t="s">
        <v>996</v>
      </c>
    </row>
    <row r="243" spans="1:4" ht="15.75" x14ac:dyDescent="0.25">
      <c r="A243" s="32" t="str">
        <f t="shared" si="3"/>
        <v>0702-5003</v>
      </c>
      <c r="B243" s="31" t="s">
        <v>992</v>
      </c>
      <c r="C243" s="31" t="s">
        <v>766</v>
      </c>
      <c r="D243" s="31" t="s">
        <v>997</v>
      </c>
    </row>
    <row r="244" spans="1:4" ht="15.75" x14ac:dyDescent="0.25">
      <c r="A244" s="32" t="str">
        <f t="shared" si="3"/>
        <v>0702-5004</v>
      </c>
      <c r="B244" s="31" t="s">
        <v>992</v>
      </c>
      <c r="C244" s="31" t="s">
        <v>998</v>
      </c>
      <c r="D244" s="31" t="s">
        <v>999</v>
      </c>
    </row>
    <row r="245" spans="1:4" ht="15.75" x14ac:dyDescent="0.25">
      <c r="A245" s="32" t="str">
        <f t="shared" si="3"/>
        <v>0702-5005</v>
      </c>
      <c r="B245" s="31" t="s">
        <v>992</v>
      </c>
      <c r="C245" s="31" t="s">
        <v>939</v>
      </c>
      <c r="D245" s="31" t="s">
        <v>1000</v>
      </c>
    </row>
    <row r="246" spans="1:4" ht="15.75" x14ac:dyDescent="0.25">
      <c r="A246" s="32" t="str">
        <f t="shared" si="3"/>
        <v>0702-5006</v>
      </c>
      <c r="B246" s="31" t="s">
        <v>992</v>
      </c>
      <c r="C246" s="31" t="s">
        <v>941</v>
      </c>
      <c r="D246" s="31" t="s">
        <v>1001</v>
      </c>
    </row>
    <row r="247" spans="1:4" ht="15.75" x14ac:dyDescent="0.25">
      <c r="A247" s="32" t="str">
        <f t="shared" si="3"/>
        <v>0702-5007</v>
      </c>
      <c r="B247" s="31" t="s">
        <v>992</v>
      </c>
      <c r="C247" s="31" t="s">
        <v>768</v>
      </c>
      <c r="D247" s="31" t="s">
        <v>1002</v>
      </c>
    </row>
    <row r="248" spans="1:4" ht="15.75" x14ac:dyDescent="0.25">
      <c r="A248" s="32" t="str">
        <f t="shared" si="3"/>
        <v>0702-5008</v>
      </c>
      <c r="B248" s="31" t="s">
        <v>992</v>
      </c>
      <c r="C248" s="31" t="s">
        <v>1003</v>
      </c>
      <c r="D248" s="31" t="s">
        <v>1004</v>
      </c>
    </row>
    <row r="249" spans="1:4" ht="15.75" x14ac:dyDescent="0.25">
      <c r="A249" s="32" t="str">
        <f t="shared" si="3"/>
        <v>0702-5009</v>
      </c>
      <c r="B249" s="31" t="s">
        <v>992</v>
      </c>
      <c r="C249" s="31" t="s">
        <v>1005</v>
      </c>
      <c r="D249" s="31" t="s">
        <v>1006</v>
      </c>
    </row>
    <row r="250" spans="1:4" ht="15.75" x14ac:dyDescent="0.25">
      <c r="A250" s="32" t="str">
        <f t="shared" si="3"/>
        <v>0702-5010</v>
      </c>
      <c r="B250" s="31" t="s">
        <v>992</v>
      </c>
      <c r="C250" s="31" t="s">
        <v>1007</v>
      </c>
      <c r="D250" s="31" t="s">
        <v>1008</v>
      </c>
    </row>
    <row r="251" spans="1:4" ht="15.75" x14ac:dyDescent="0.25">
      <c r="A251" s="32" t="str">
        <f t="shared" si="3"/>
        <v>0702-5011</v>
      </c>
      <c r="B251" s="31" t="s">
        <v>992</v>
      </c>
      <c r="C251" s="31" t="s">
        <v>1009</v>
      </c>
      <c r="D251" s="31" t="s">
        <v>1010</v>
      </c>
    </row>
    <row r="252" spans="1:4" ht="15.75" x14ac:dyDescent="0.25">
      <c r="A252" s="32" t="str">
        <f t="shared" si="3"/>
        <v>0702-5012</v>
      </c>
      <c r="B252" s="31" t="s">
        <v>992</v>
      </c>
      <c r="C252" s="31" t="s">
        <v>1011</v>
      </c>
      <c r="D252" s="31" t="s">
        <v>1012</v>
      </c>
    </row>
    <row r="253" spans="1:4" ht="15.75" x14ac:dyDescent="0.25">
      <c r="A253" s="32" t="str">
        <f t="shared" si="3"/>
        <v>0702-5013</v>
      </c>
      <c r="B253" s="31" t="s">
        <v>992</v>
      </c>
      <c r="C253" s="31" t="s">
        <v>1013</v>
      </c>
      <c r="D253" s="31" t="s">
        <v>1014</v>
      </c>
    </row>
    <row r="254" spans="1:4" ht="15.75" x14ac:dyDescent="0.25">
      <c r="A254" s="32" t="str">
        <f t="shared" si="3"/>
        <v>0702-5015</v>
      </c>
      <c r="B254" s="31" t="s">
        <v>992</v>
      </c>
      <c r="C254" s="31" t="s">
        <v>1015</v>
      </c>
      <c r="D254" s="31" t="s">
        <v>1016</v>
      </c>
    </row>
    <row r="255" spans="1:4" ht="15.75" x14ac:dyDescent="0.25">
      <c r="A255" s="32" t="str">
        <f t="shared" si="3"/>
        <v>0702-5016</v>
      </c>
      <c r="B255" s="31" t="s">
        <v>992</v>
      </c>
      <c r="C255" s="31" t="s">
        <v>1017</v>
      </c>
      <c r="D255" s="31" t="s">
        <v>1018</v>
      </c>
    </row>
    <row r="256" spans="1:4" ht="15.75" x14ac:dyDescent="0.25">
      <c r="A256" s="32" t="str">
        <f t="shared" si="3"/>
        <v>0703-0001</v>
      </c>
      <c r="B256" s="31" t="s">
        <v>1019</v>
      </c>
      <c r="C256" s="31" t="s">
        <v>680</v>
      </c>
      <c r="D256" s="31" t="s">
        <v>1020</v>
      </c>
    </row>
    <row r="257" spans="1:4" ht="15.75" x14ac:dyDescent="0.25">
      <c r="A257" s="32" t="str">
        <f t="shared" si="3"/>
        <v>0703-0003</v>
      </c>
      <c r="B257" s="31" t="s">
        <v>1019</v>
      </c>
      <c r="C257" s="31" t="s">
        <v>684</v>
      </c>
      <c r="D257" s="31" t="s">
        <v>1021</v>
      </c>
    </row>
    <row r="258" spans="1:4" ht="15.75" x14ac:dyDescent="0.25">
      <c r="A258" s="32" t="str">
        <f t="shared" ref="A258:A321" si="4">IF(VALUE(C258)&lt;7000,+CONCATENATE(B258,"-",C258),C258)</f>
        <v>0703-0006</v>
      </c>
      <c r="B258" s="31" t="s">
        <v>1019</v>
      </c>
      <c r="C258" s="31" t="s">
        <v>698</v>
      </c>
      <c r="D258" s="31" t="s">
        <v>1022</v>
      </c>
    </row>
    <row r="259" spans="1:4" ht="15.75" x14ac:dyDescent="0.25">
      <c r="A259" s="32" t="str">
        <f t="shared" si="4"/>
        <v>0703-0007</v>
      </c>
      <c r="B259" s="31" t="s">
        <v>1019</v>
      </c>
      <c r="C259" s="31" t="s">
        <v>719</v>
      </c>
      <c r="D259" s="31" t="s">
        <v>1023</v>
      </c>
    </row>
    <row r="260" spans="1:4" ht="15.75" x14ac:dyDescent="0.25">
      <c r="A260" s="32" t="str">
        <f t="shared" si="4"/>
        <v>0703-0008</v>
      </c>
      <c r="B260" s="31" t="s">
        <v>1019</v>
      </c>
      <c r="C260" s="31" t="s">
        <v>792</v>
      </c>
      <c r="D260" s="31" t="s">
        <v>1024</v>
      </c>
    </row>
    <row r="261" spans="1:4" ht="15.75" x14ac:dyDescent="0.25">
      <c r="A261" s="32" t="str">
        <f t="shared" si="4"/>
        <v>0703-0009</v>
      </c>
      <c r="B261" s="31" t="s">
        <v>1019</v>
      </c>
      <c r="C261" s="31" t="s">
        <v>738</v>
      </c>
      <c r="D261" s="31" t="s">
        <v>1025</v>
      </c>
    </row>
    <row r="262" spans="1:4" ht="15.75" x14ac:dyDescent="0.25">
      <c r="A262" s="32" t="str">
        <f t="shared" si="4"/>
        <v>0703-0010</v>
      </c>
      <c r="B262" s="31" t="s">
        <v>1019</v>
      </c>
      <c r="C262" s="31" t="s">
        <v>740</v>
      </c>
      <c r="D262" s="31" t="s">
        <v>1026</v>
      </c>
    </row>
    <row r="263" spans="1:4" ht="15.75" x14ac:dyDescent="0.25">
      <c r="A263" s="32" t="str">
        <f t="shared" si="4"/>
        <v>0703-4001</v>
      </c>
      <c r="B263" s="31" t="s">
        <v>1019</v>
      </c>
      <c r="C263" s="31" t="s">
        <v>686</v>
      </c>
      <c r="D263" s="31" t="s">
        <v>1027</v>
      </c>
    </row>
    <row r="264" spans="1:4" ht="15.75" x14ac:dyDescent="0.25">
      <c r="A264" s="32" t="str">
        <f t="shared" si="4"/>
        <v>0703-4003</v>
      </c>
      <c r="B264" s="31" t="s">
        <v>1019</v>
      </c>
      <c r="C264" s="31" t="s">
        <v>723</v>
      </c>
      <c r="D264" s="31" t="s">
        <v>1028</v>
      </c>
    </row>
    <row r="265" spans="1:4" ht="15.75" x14ac:dyDescent="0.25">
      <c r="A265" s="32" t="str">
        <f t="shared" si="4"/>
        <v>0802-0001</v>
      </c>
      <c r="B265" s="31" t="s">
        <v>1029</v>
      </c>
      <c r="C265" s="31" t="s">
        <v>680</v>
      </c>
      <c r="D265" s="31" t="s">
        <v>1030</v>
      </c>
    </row>
    <row r="266" spans="1:4" ht="15.75" x14ac:dyDescent="0.25">
      <c r="A266" s="32" t="str">
        <f t="shared" si="4"/>
        <v>0802-0002</v>
      </c>
      <c r="B266" s="31" t="s">
        <v>1029</v>
      </c>
      <c r="C266" s="31" t="s">
        <v>682</v>
      </c>
      <c r="D266" s="31" t="s">
        <v>737</v>
      </c>
    </row>
    <row r="267" spans="1:4" ht="15.75" x14ac:dyDescent="0.25">
      <c r="A267" s="32" t="str">
        <f t="shared" si="4"/>
        <v>0802-0003</v>
      </c>
      <c r="B267" s="31" t="s">
        <v>1029</v>
      </c>
      <c r="C267" s="31" t="s">
        <v>684</v>
      </c>
      <c r="D267" s="31" t="s">
        <v>1031</v>
      </c>
    </row>
    <row r="268" spans="1:4" ht="15.75" x14ac:dyDescent="0.25">
      <c r="A268" s="32" t="str">
        <f t="shared" si="4"/>
        <v>0802-0004</v>
      </c>
      <c r="B268" s="31" t="s">
        <v>1029</v>
      </c>
      <c r="C268" s="31" t="s">
        <v>707</v>
      </c>
      <c r="D268" s="31" t="s">
        <v>1032</v>
      </c>
    </row>
    <row r="269" spans="1:4" ht="15.75" x14ac:dyDescent="0.25">
      <c r="A269" s="32" t="str">
        <f t="shared" si="4"/>
        <v>0802-0005</v>
      </c>
      <c r="B269" s="31" t="s">
        <v>1029</v>
      </c>
      <c r="C269" s="31" t="s">
        <v>696</v>
      </c>
      <c r="D269" s="31" t="s">
        <v>1033</v>
      </c>
    </row>
    <row r="270" spans="1:4" ht="15.75" x14ac:dyDescent="0.25">
      <c r="A270" s="32" t="str">
        <f t="shared" si="4"/>
        <v>0802-0006</v>
      </c>
      <c r="B270" s="31" t="s">
        <v>1029</v>
      </c>
      <c r="C270" s="31" t="s">
        <v>698</v>
      </c>
      <c r="D270" s="31" t="s">
        <v>1034</v>
      </c>
    </row>
    <row r="271" spans="1:4" ht="15.75" x14ac:dyDescent="0.25">
      <c r="A271" s="32" t="str">
        <f t="shared" si="4"/>
        <v>0803-0001</v>
      </c>
      <c r="B271" s="31" t="s">
        <v>1035</v>
      </c>
      <c r="C271" s="31" t="s">
        <v>680</v>
      </c>
      <c r="D271" s="31" t="s">
        <v>1036</v>
      </c>
    </row>
    <row r="272" spans="1:4" ht="15.75" x14ac:dyDescent="0.25">
      <c r="A272" s="32" t="str">
        <f t="shared" si="4"/>
        <v>0803-0002</v>
      </c>
      <c r="B272" s="31" t="s">
        <v>1035</v>
      </c>
      <c r="C272" s="31" t="s">
        <v>682</v>
      </c>
      <c r="D272" s="31" t="s">
        <v>1037</v>
      </c>
    </row>
    <row r="273" spans="1:4" ht="15.75" x14ac:dyDescent="0.25">
      <c r="A273" s="32" t="str">
        <f t="shared" si="4"/>
        <v>0803-0003</v>
      </c>
      <c r="B273" s="31" t="s">
        <v>1035</v>
      </c>
      <c r="C273" s="31" t="s">
        <v>684</v>
      </c>
      <c r="D273" s="31" t="s">
        <v>1038</v>
      </c>
    </row>
    <row r="274" spans="1:4" ht="15.75" x14ac:dyDescent="0.25">
      <c r="A274" s="32" t="str">
        <f t="shared" si="4"/>
        <v>0803-0004</v>
      </c>
      <c r="B274" s="31" t="s">
        <v>1035</v>
      </c>
      <c r="C274" s="31" t="s">
        <v>707</v>
      </c>
      <c r="D274" s="31" t="s">
        <v>1039</v>
      </c>
    </row>
    <row r="275" spans="1:4" ht="15.75" x14ac:dyDescent="0.25">
      <c r="A275" s="32" t="str">
        <f t="shared" si="4"/>
        <v>0803-0005</v>
      </c>
      <c r="B275" s="31" t="s">
        <v>1035</v>
      </c>
      <c r="C275" s="31" t="s">
        <v>696</v>
      </c>
      <c r="D275" s="31" t="s">
        <v>1040</v>
      </c>
    </row>
    <row r="276" spans="1:4" ht="15.75" x14ac:dyDescent="0.25">
      <c r="A276" s="32" t="str">
        <f t="shared" si="4"/>
        <v>0901-0001</v>
      </c>
      <c r="B276" s="31" t="s">
        <v>1041</v>
      </c>
      <c r="C276" s="31" t="s">
        <v>680</v>
      </c>
      <c r="D276" s="31" t="s">
        <v>1042</v>
      </c>
    </row>
    <row r="277" spans="1:4" ht="15.75" x14ac:dyDescent="0.25">
      <c r="A277" s="32" t="str">
        <f t="shared" si="4"/>
        <v>0901-0002</v>
      </c>
      <c r="B277" s="31" t="s">
        <v>1041</v>
      </c>
      <c r="C277" s="31" t="s">
        <v>682</v>
      </c>
      <c r="D277" s="31" t="s">
        <v>1043</v>
      </c>
    </row>
    <row r="278" spans="1:4" ht="15.75" x14ac:dyDescent="0.25">
      <c r="A278" s="32" t="str">
        <f t="shared" si="4"/>
        <v>0901-0003</v>
      </c>
      <c r="B278" s="31" t="s">
        <v>1041</v>
      </c>
      <c r="C278" s="31" t="s">
        <v>684</v>
      </c>
      <c r="D278" s="31" t="s">
        <v>1044</v>
      </c>
    </row>
    <row r="279" spans="1:4" ht="15.75" x14ac:dyDescent="0.25">
      <c r="A279" s="32" t="str">
        <f t="shared" si="4"/>
        <v>0902-0001</v>
      </c>
      <c r="B279" s="31" t="s">
        <v>1045</v>
      </c>
      <c r="C279" s="31" t="s">
        <v>680</v>
      </c>
      <c r="D279" s="31" t="s">
        <v>1046</v>
      </c>
    </row>
    <row r="280" spans="1:4" ht="15.75" x14ac:dyDescent="0.25">
      <c r="A280" s="32" t="str">
        <f t="shared" si="4"/>
        <v>0902-0002</v>
      </c>
      <c r="B280" s="31" t="s">
        <v>1045</v>
      </c>
      <c r="C280" s="31" t="s">
        <v>682</v>
      </c>
      <c r="D280" s="31" t="s">
        <v>1047</v>
      </c>
    </row>
    <row r="281" spans="1:4" ht="15.75" x14ac:dyDescent="0.25">
      <c r="A281" s="32" t="str">
        <f t="shared" si="4"/>
        <v>0902-0003</v>
      </c>
      <c r="B281" s="31" t="s">
        <v>1045</v>
      </c>
      <c r="C281" s="31" t="s">
        <v>684</v>
      </c>
      <c r="D281" s="31" t="s">
        <v>1048</v>
      </c>
    </row>
    <row r="282" spans="1:4" ht="15.75" x14ac:dyDescent="0.25">
      <c r="A282" s="32" t="str">
        <f t="shared" si="4"/>
        <v>0902-0004</v>
      </c>
      <c r="B282" s="31" t="s">
        <v>1045</v>
      </c>
      <c r="C282" s="31" t="s">
        <v>707</v>
      </c>
      <c r="D282" s="31" t="s">
        <v>1049</v>
      </c>
    </row>
    <row r="283" spans="1:4" ht="15.75" x14ac:dyDescent="0.25">
      <c r="A283" s="32" t="str">
        <f t="shared" si="4"/>
        <v>0902-0005</v>
      </c>
      <c r="B283" s="31" t="s">
        <v>1045</v>
      </c>
      <c r="C283" s="31" t="s">
        <v>696</v>
      </c>
      <c r="D283" s="31" t="s">
        <v>1050</v>
      </c>
    </row>
    <row r="284" spans="1:4" ht="15.75" x14ac:dyDescent="0.25">
      <c r="A284" s="32" t="str">
        <f t="shared" si="4"/>
        <v>0902-0006</v>
      </c>
      <c r="B284" s="31" t="s">
        <v>1045</v>
      </c>
      <c r="C284" s="31" t="s">
        <v>698</v>
      </c>
      <c r="D284" s="31" t="s">
        <v>1051</v>
      </c>
    </row>
    <row r="285" spans="1:4" ht="15.75" x14ac:dyDescent="0.25">
      <c r="A285" s="32" t="str">
        <f t="shared" si="4"/>
        <v>0902-0007</v>
      </c>
      <c r="B285" s="31" t="s">
        <v>1045</v>
      </c>
      <c r="C285" s="31" t="s">
        <v>719</v>
      </c>
      <c r="D285" s="31" t="s">
        <v>1052</v>
      </c>
    </row>
    <row r="286" spans="1:4" ht="15.75" x14ac:dyDescent="0.25">
      <c r="A286" s="32" t="str">
        <f t="shared" si="4"/>
        <v>0902-0008</v>
      </c>
      <c r="B286" s="31" t="s">
        <v>1045</v>
      </c>
      <c r="C286" s="31" t="s">
        <v>792</v>
      </c>
      <c r="D286" s="31" t="s">
        <v>1053</v>
      </c>
    </row>
    <row r="287" spans="1:4" ht="15.75" x14ac:dyDescent="0.25">
      <c r="A287" s="32" t="str">
        <f t="shared" si="4"/>
        <v>0902-0009</v>
      </c>
      <c r="B287" s="31" t="s">
        <v>1045</v>
      </c>
      <c r="C287" s="31" t="s">
        <v>738</v>
      </c>
      <c r="D287" s="31" t="s">
        <v>1054</v>
      </c>
    </row>
    <row r="288" spans="1:4" ht="15.75" x14ac:dyDescent="0.25">
      <c r="A288" s="32" t="str">
        <f t="shared" si="4"/>
        <v>0902-0010</v>
      </c>
      <c r="B288" s="31" t="s">
        <v>1045</v>
      </c>
      <c r="C288" s="31" t="s">
        <v>740</v>
      </c>
      <c r="D288" s="31" t="s">
        <v>737</v>
      </c>
    </row>
    <row r="289" spans="1:4" ht="15.75" x14ac:dyDescent="0.25">
      <c r="A289" s="32" t="str">
        <f t="shared" si="4"/>
        <v>0902-0012</v>
      </c>
      <c r="B289" s="31" t="s">
        <v>1045</v>
      </c>
      <c r="C289" s="31" t="s">
        <v>771</v>
      </c>
      <c r="D289" s="31" t="s">
        <v>1055</v>
      </c>
    </row>
    <row r="290" spans="1:4" ht="15.75" x14ac:dyDescent="0.25">
      <c r="A290" s="32" t="str">
        <f t="shared" si="4"/>
        <v>0903-0001</v>
      </c>
      <c r="B290" s="31" t="s">
        <v>1056</v>
      </c>
      <c r="C290" s="31" t="s">
        <v>680</v>
      </c>
      <c r="D290" s="31" t="s">
        <v>1057</v>
      </c>
    </row>
    <row r="291" spans="1:4" ht="15.75" x14ac:dyDescent="0.25">
      <c r="A291" s="32" t="str">
        <f t="shared" si="4"/>
        <v>0903-0002</v>
      </c>
      <c r="B291" s="31" t="s">
        <v>1056</v>
      </c>
      <c r="C291" s="31" t="s">
        <v>682</v>
      </c>
      <c r="D291" s="31" t="s">
        <v>1058</v>
      </c>
    </row>
    <row r="292" spans="1:4" ht="15.75" x14ac:dyDescent="0.25">
      <c r="A292" s="32" t="str">
        <f t="shared" si="4"/>
        <v>0904-0001</v>
      </c>
      <c r="B292" s="31" t="s">
        <v>1059</v>
      </c>
      <c r="C292" s="31" t="s">
        <v>680</v>
      </c>
      <c r="D292" s="31" t="s">
        <v>1060</v>
      </c>
    </row>
    <row r="293" spans="1:4" ht="15.75" x14ac:dyDescent="0.25">
      <c r="A293" s="32" t="str">
        <f t="shared" si="4"/>
        <v>0904-0002</v>
      </c>
      <c r="B293" s="31" t="s">
        <v>1059</v>
      </c>
      <c r="C293" s="31" t="s">
        <v>682</v>
      </c>
      <c r="D293" s="31" t="s">
        <v>1061</v>
      </c>
    </row>
    <row r="294" spans="1:4" ht="15.75" x14ac:dyDescent="0.25">
      <c r="A294" s="32" t="str">
        <f t="shared" si="4"/>
        <v>0904-0003</v>
      </c>
      <c r="B294" s="31" t="s">
        <v>1059</v>
      </c>
      <c r="C294" s="31" t="s">
        <v>684</v>
      </c>
      <c r="D294" s="31" t="s">
        <v>1062</v>
      </c>
    </row>
    <row r="295" spans="1:4" ht="15.75" x14ac:dyDescent="0.25">
      <c r="A295" s="32" t="str">
        <f t="shared" si="4"/>
        <v>0904-0004</v>
      </c>
      <c r="B295" s="31" t="s">
        <v>1059</v>
      </c>
      <c r="C295" s="31" t="s">
        <v>707</v>
      </c>
      <c r="D295" s="31" t="s">
        <v>1063</v>
      </c>
    </row>
    <row r="296" spans="1:4" ht="15.75" x14ac:dyDescent="0.25">
      <c r="A296" s="32" t="str">
        <f t="shared" si="4"/>
        <v>1001-0001</v>
      </c>
      <c r="B296" s="31" t="s">
        <v>1064</v>
      </c>
      <c r="C296" s="31" t="s">
        <v>680</v>
      </c>
      <c r="D296" s="31" t="s">
        <v>1065</v>
      </c>
    </row>
    <row r="297" spans="1:4" ht="15.75" x14ac:dyDescent="0.25">
      <c r="A297" s="32" t="str">
        <f t="shared" si="4"/>
        <v>1001-0002</v>
      </c>
      <c r="B297" s="31" t="s">
        <v>1064</v>
      </c>
      <c r="C297" s="31" t="s">
        <v>682</v>
      </c>
      <c r="D297" s="31" t="s">
        <v>1066</v>
      </c>
    </row>
    <row r="298" spans="1:4" ht="15.75" x14ac:dyDescent="0.25">
      <c r="A298" s="32" t="str">
        <f t="shared" si="4"/>
        <v>1001-0003</v>
      </c>
      <c r="B298" s="31" t="s">
        <v>1064</v>
      </c>
      <c r="C298" s="31" t="s">
        <v>684</v>
      </c>
      <c r="D298" s="31" t="s">
        <v>1067</v>
      </c>
    </row>
    <row r="299" spans="1:4" ht="15.75" x14ac:dyDescent="0.25">
      <c r="A299" s="32" t="str">
        <f t="shared" si="4"/>
        <v>1001-0004</v>
      </c>
      <c r="B299" s="31" t="s">
        <v>1064</v>
      </c>
      <c r="C299" s="31" t="s">
        <v>707</v>
      </c>
      <c r="D299" s="31" t="s">
        <v>1068</v>
      </c>
    </row>
    <row r="300" spans="1:4" ht="15.75" x14ac:dyDescent="0.25">
      <c r="A300" s="32" t="str">
        <f t="shared" si="4"/>
        <v>1001-0005</v>
      </c>
      <c r="B300" s="31" t="s">
        <v>1064</v>
      </c>
      <c r="C300" s="31" t="s">
        <v>696</v>
      </c>
      <c r="D300" s="31" t="s">
        <v>1069</v>
      </c>
    </row>
    <row r="301" spans="1:4" ht="15.75" x14ac:dyDescent="0.25">
      <c r="A301" s="32" t="str">
        <f t="shared" si="4"/>
        <v>1001-0006</v>
      </c>
      <c r="B301" s="31" t="s">
        <v>1064</v>
      </c>
      <c r="C301" s="31" t="s">
        <v>698</v>
      </c>
      <c r="D301" s="31" t="s">
        <v>1070</v>
      </c>
    </row>
    <row r="302" spans="1:4" ht="15.75" x14ac:dyDescent="0.25">
      <c r="A302" s="32" t="str">
        <f t="shared" si="4"/>
        <v>1001-0007</v>
      </c>
      <c r="B302" s="31" t="s">
        <v>1064</v>
      </c>
      <c r="C302" s="31" t="s">
        <v>719</v>
      </c>
      <c r="D302" s="31" t="s">
        <v>1071</v>
      </c>
    </row>
    <row r="303" spans="1:4" ht="15.75" x14ac:dyDescent="0.25">
      <c r="A303" s="32" t="str">
        <f t="shared" si="4"/>
        <v>1001-0008</v>
      </c>
      <c r="B303" s="31" t="s">
        <v>1064</v>
      </c>
      <c r="C303" s="31" t="s">
        <v>792</v>
      </c>
      <c r="D303" s="31" t="s">
        <v>737</v>
      </c>
    </row>
    <row r="304" spans="1:4" ht="15.75" x14ac:dyDescent="0.25">
      <c r="A304" s="32" t="str">
        <f t="shared" si="4"/>
        <v>1001-0009</v>
      </c>
      <c r="B304" s="31" t="s">
        <v>1064</v>
      </c>
      <c r="C304" s="31" t="s">
        <v>738</v>
      </c>
      <c r="D304" s="31" t="s">
        <v>1072</v>
      </c>
    </row>
    <row r="305" spans="1:4" ht="15.75" x14ac:dyDescent="0.25">
      <c r="A305" s="32" t="str">
        <f t="shared" si="4"/>
        <v>1001-0010</v>
      </c>
      <c r="B305" s="31" t="s">
        <v>1064</v>
      </c>
      <c r="C305" s="31" t="s">
        <v>740</v>
      </c>
      <c r="D305" s="31" t="s">
        <v>1073</v>
      </c>
    </row>
    <row r="306" spans="1:4" ht="15.75" x14ac:dyDescent="0.25">
      <c r="A306" s="32" t="str">
        <f t="shared" si="4"/>
        <v>1001-0011</v>
      </c>
      <c r="B306" s="31" t="s">
        <v>1064</v>
      </c>
      <c r="C306" s="31" t="s">
        <v>742</v>
      </c>
      <c r="D306" s="31" t="s">
        <v>1074</v>
      </c>
    </row>
    <row r="307" spans="1:4" ht="15.75" x14ac:dyDescent="0.25">
      <c r="A307" s="32" t="str">
        <f t="shared" si="4"/>
        <v>1001-0012</v>
      </c>
      <c r="B307" s="31" t="s">
        <v>1064</v>
      </c>
      <c r="C307" s="31" t="s">
        <v>771</v>
      </c>
      <c r="D307" s="31" t="s">
        <v>1075</v>
      </c>
    </row>
    <row r="308" spans="1:4" ht="15.75" x14ac:dyDescent="0.25">
      <c r="A308" s="32" t="str">
        <f t="shared" si="4"/>
        <v>1001-0013</v>
      </c>
      <c r="B308" s="31" t="s">
        <v>1064</v>
      </c>
      <c r="C308" s="31" t="s">
        <v>884</v>
      </c>
      <c r="D308" s="31" t="s">
        <v>1076</v>
      </c>
    </row>
    <row r="309" spans="1:4" ht="15.75" x14ac:dyDescent="0.25">
      <c r="A309" s="32" t="str">
        <f t="shared" si="4"/>
        <v>1001-0014</v>
      </c>
      <c r="B309" s="31" t="s">
        <v>1064</v>
      </c>
      <c r="C309" s="31" t="s">
        <v>886</v>
      </c>
      <c r="D309" s="31" t="s">
        <v>1077</v>
      </c>
    </row>
    <row r="310" spans="1:4" ht="15.75" x14ac:dyDescent="0.25">
      <c r="A310" s="32" t="str">
        <f t="shared" si="4"/>
        <v>1001-0015</v>
      </c>
      <c r="B310" s="31" t="s">
        <v>1064</v>
      </c>
      <c r="C310" s="31" t="s">
        <v>888</v>
      </c>
      <c r="D310" s="31" t="s">
        <v>1078</v>
      </c>
    </row>
    <row r="311" spans="1:4" ht="15.75" x14ac:dyDescent="0.25">
      <c r="A311" s="32" t="str">
        <f t="shared" si="4"/>
        <v>1001-0039</v>
      </c>
      <c r="B311" s="31" t="s">
        <v>1064</v>
      </c>
      <c r="C311" s="31" t="s">
        <v>936</v>
      </c>
      <c r="D311" s="31" t="s">
        <v>1068</v>
      </c>
    </row>
    <row r="312" spans="1:4" ht="15.75" x14ac:dyDescent="0.25">
      <c r="A312" s="32" t="str">
        <f t="shared" si="4"/>
        <v>1001-4001</v>
      </c>
      <c r="B312" s="31" t="s">
        <v>1064</v>
      </c>
      <c r="C312" s="31" t="s">
        <v>686</v>
      </c>
      <c r="D312" s="31" t="s">
        <v>1079</v>
      </c>
    </row>
    <row r="313" spans="1:4" ht="15.75" x14ac:dyDescent="0.25">
      <c r="A313" s="32" t="str">
        <f t="shared" si="4"/>
        <v>1001-4002</v>
      </c>
      <c r="B313" s="31" t="s">
        <v>1064</v>
      </c>
      <c r="C313" s="31" t="s">
        <v>700</v>
      </c>
      <c r="D313" s="31" t="s">
        <v>1080</v>
      </c>
    </row>
    <row r="314" spans="1:4" ht="15.75" x14ac:dyDescent="0.25">
      <c r="A314" s="32" t="str">
        <f t="shared" si="4"/>
        <v>1001-4003</v>
      </c>
      <c r="B314" s="31" t="s">
        <v>1064</v>
      </c>
      <c r="C314" s="31" t="s">
        <v>723</v>
      </c>
      <c r="D314" s="31" t="s">
        <v>1081</v>
      </c>
    </row>
    <row r="315" spans="1:4" ht="15.75" x14ac:dyDescent="0.25">
      <c r="A315" s="32" t="str">
        <f t="shared" si="4"/>
        <v>1001-4005</v>
      </c>
      <c r="B315" s="31" t="s">
        <v>1064</v>
      </c>
      <c r="C315" s="31" t="s">
        <v>799</v>
      </c>
      <c r="D315" s="31" t="s">
        <v>1082</v>
      </c>
    </row>
    <row r="316" spans="1:4" ht="15.75" x14ac:dyDescent="0.25">
      <c r="A316" s="32" t="str">
        <f t="shared" si="4"/>
        <v>1002-0001</v>
      </c>
      <c r="B316" s="31" t="s">
        <v>1083</v>
      </c>
      <c r="C316" s="31" t="s">
        <v>680</v>
      </c>
      <c r="D316" s="31" t="s">
        <v>1084</v>
      </c>
    </row>
    <row r="317" spans="1:4" ht="15.75" x14ac:dyDescent="0.25">
      <c r="A317" s="32" t="str">
        <f t="shared" si="4"/>
        <v>1002-0002</v>
      </c>
      <c r="B317" s="31" t="s">
        <v>1083</v>
      </c>
      <c r="C317" s="31" t="s">
        <v>682</v>
      </c>
      <c r="D317" s="31" t="s">
        <v>1085</v>
      </c>
    </row>
    <row r="318" spans="1:4" ht="15.75" x14ac:dyDescent="0.25">
      <c r="A318" s="32" t="str">
        <f t="shared" si="4"/>
        <v>1101-0001</v>
      </c>
      <c r="B318" s="31" t="s">
        <v>1086</v>
      </c>
      <c r="C318" s="31" t="s">
        <v>680</v>
      </c>
      <c r="D318" s="31" t="s">
        <v>1087</v>
      </c>
    </row>
    <row r="319" spans="1:4" ht="15.75" x14ac:dyDescent="0.25">
      <c r="A319" s="32" t="str">
        <f t="shared" si="4"/>
        <v>1101-0002</v>
      </c>
      <c r="B319" s="31" t="s">
        <v>1086</v>
      </c>
      <c r="C319" s="31" t="s">
        <v>682</v>
      </c>
      <c r="D319" s="31" t="s">
        <v>1088</v>
      </c>
    </row>
    <row r="320" spans="1:4" ht="15.75" x14ac:dyDescent="0.25">
      <c r="A320" s="32" t="str">
        <f t="shared" si="4"/>
        <v>1101-0003</v>
      </c>
      <c r="B320" s="31" t="s">
        <v>1086</v>
      </c>
      <c r="C320" s="31" t="s">
        <v>684</v>
      </c>
      <c r="D320" s="31" t="s">
        <v>1089</v>
      </c>
    </row>
    <row r="321" spans="1:4" ht="15.75" x14ac:dyDescent="0.25">
      <c r="A321" s="32" t="str">
        <f t="shared" si="4"/>
        <v>1101-0004</v>
      </c>
      <c r="B321" s="31" t="s">
        <v>1086</v>
      </c>
      <c r="C321" s="31" t="s">
        <v>707</v>
      </c>
      <c r="D321" s="31" t="s">
        <v>1090</v>
      </c>
    </row>
    <row r="322" spans="1:4" ht="15.75" x14ac:dyDescent="0.25">
      <c r="A322" s="32" t="str">
        <f t="shared" ref="A322:A385" si="5">IF(VALUE(C322)&lt;7000,+CONCATENATE(B322,"-",C322),C322)</f>
        <v>1101-0005</v>
      </c>
      <c r="B322" s="31" t="s">
        <v>1086</v>
      </c>
      <c r="C322" s="31" t="s">
        <v>696</v>
      </c>
      <c r="D322" s="31" t="s">
        <v>1091</v>
      </c>
    </row>
    <row r="323" spans="1:4" ht="15.75" x14ac:dyDescent="0.25">
      <c r="A323" s="32" t="str">
        <f t="shared" si="5"/>
        <v>1101-4001</v>
      </c>
      <c r="B323" s="31" t="s">
        <v>1086</v>
      </c>
      <c r="C323" s="31" t="s">
        <v>686</v>
      </c>
      <c r="D323" s="31" t="s">
        <v>1092</v>
      </c>
    </row>
    <row r="324" spans="1:4" ht="15.75" x14ac:dyDescent="0.25">
      <c r="A324" s="32" t="str">
        <f t="shared" si="5"/>
        <v>1101-4003</v>
      </c>
      <c r="B324" s="31" t="s">
        <v>1086</v>
      </c>
      <c r="C324" s="31" t="s">
        <v>723</v>
      </c>
      <c r="D324" s="31" t="s">
        <v>1093</v>
      </c>
    </row>
    <row r="325" spans="1:4" ht="15.75" x14ac:dyDescent="0.25">
      <c r="A325" s="32" t="str">
        <f t="shared" si="5"/>
        <v>1102-0001</v>
      </c>
      <c r="B325" s="31" t="s">
        <v>1094</v>
      </c>
      <c r="C325" s="31" t="s">
        <v>680</v>
      </c>
      <c r="D325" s="31" t="s">
        <v>1095</v>
      </c>
    </row>
    <row r="326" spans="1:4" ht="15.75" x14ac:dyDescent="0.25">
      <c r="A326" s="32" t="str">
        <f t="shared" si="5"/>
        <v>1102-0002</v>
      </c>
      <c r="B326" s="31" t="s">
        <v>1094</v>
      </c>
      <c r="C326" s="31" t="s">
        <v>682</v>
      </c>
      <c r="D326" s="31" t="s">
        <v>1096</v>
      </c>
    </row>
    <row r="327" spans="1:4" ht="15.75" x14ac:dyDescent="0.25">
      <c r="A327" s="32" t="str">
        <f t="shared" si="5"/>
        <v>1102-0003</v>
      </c>
      <c r="B327" s="31" t="s">
        <v>1094</v>
      </c>
      <c r="C327" s="31" t="s">
        <v>684</v>
      </c>
      <c r="D327" s="31" t="s">
        <v>1097</v>
      </c>
    </row>
    <row r="328" spans="1:4" ht="15.75" x14ac:dyDescent="0.25">
      <c r="A328" s="32" t="str">
        <f t="shared" si="5"/>
        <v>1102-0004</v>
      </c>
      <c r="B328" s="31" t="s">
        <v>1094</v>
      </c>
      <c r="C328" s="31" t="s">
        <v>707</v>
      </c>
      <c r="D328" s="31" t="s">
        <v>1098</v>
      </c>
    </row>
    <row r="329" spans="1:4" ht="15.75" x14ac:dyDescent="0.25">
      <c r="A329" s="32" t="str">
        <f t="shared" si="5"/>
        <v>1102-0005</v>
      </c>
      <c r="B329" s="31" t="s">
        <v>1094</v>
      </c>
      <c r="C329" s="31" t="s">
        <v>696</v>
      </c>
      <c r="D329" s="31" t="s">
        <v>1099</v>
      </c>
    </row>
    <row r="330" spans="1:4" ht="15.75" x14ac:dyDescent="0.25">
      <c r="A330" s="32" t="str">
        <f t="shared" si="5"/>
        <v>1102-0006</v>
      </c>
      <c r="B330" s="31" t="s">
        <v>1094</v>
      </c>
      <c r="C330" s="31" t="s">
        <v>698</v>
      </c>
      <c r="D330" s="31" t="s">
        <v>737</v>
      </c>
    </row>
    <row r="331" spans="1:4" ht="15.75" x14ac:dyDescent="0.25">
      <c r="A331" s="32" t="str">
        <f t="shared" si="5"/>
        <v>1102-4001</v>
      </c>
      <c r="B331" s="31" t="s">
        <v>1094</v>
      </c>
      <c r="C331" s="31" t="s">
        <v>686</v>
      </c>
      <c r="D331" s="31" t="s">
        <v>1100</v>
      </c>
    </row>
    <row r="332" spans="1:4" ht="15.75" x14ac:dyDescent="0.25">
      <c r="A332" s="32" t="str">
        <f t="shared" si="5"/>
        <v>1102-4002</v>
      </c>
      <c r="B332" s="31" t="s">
        <v>1094</v>
      </c>
      <c r="C332" s="31" t="s">
        <v>700</v>
      </c>
      <c r="D332" s="31" t="s">
        <v>1101</v>
      </c>
    </row>
    <row r="333" spans="1:4" ht="15.75" x14ac:dyDescent="0.25">
      <c r="A333" s="32" t="str">
        <f t="shared" si="5"/>
        <v>1201-0001</v>
      </c>
      <c r="B333" s="31" t="s">
        <v>1102</v>
      </c>
      <c r="C333" s="31" t="s">
        <v>680</v>
      </c>
      <c r="D333" s="31" t="s">
        <v>1103</v>
      </c>
    </row>
    <row r="334" spans="1:4" ht="15.75" x14ac:dyDescent="0.25">
      <c r="A334" s="32" t="str">
        <f t="shared" si="5"/>
        <v>1201-0002</v>
      </c>
      <c r="B334" s="31" t="s">
        <v>1102</v>
      </c>
      <c r="C334" s="31" t="s">
        <v>682</v>
      </c>
      <c r="D334" s="31" t="s">
        <v>1104</v>
      </c>
    </row>
    <row r="335" spans="1:4" ht="15.75" x14ac:dyDescent="0.25">
      <c r="A335" s="32" t="str">
        <f t="shared" si="5"/>
        <v>1201-0003</v>
      </c>
      <c r="B335" s="31" t="s">
        <v>1102</v>
      </c>
      <c r="C335" s="31" t="s">
        <v>684</v>
      </c>
      <c r="D335" s="31" t="s">
        <v>737</v>
      </c>
    </row>
    <row r="336" spans="1:4" ht="15.75" x14ac:dyDescent="0.25">
      <c r="A336" s="32" t="str">
        <f t="shared" si="5"/>
        <v>1201-0004</v>
      </c>
      <c r="B336" s="31" t="s">
        <v>1102</v>
      </c>
      <c r="C336" s="31" t="s">
        <v>707</v>
      </c>
      <c r="D336" s="31" t="s">
        <v>1105</v>
      </c>
    </row>
    <row r="337" spans="1:4" ht="15.75" x14ac:dyDescent="0.25">
      <c r="A337" s="32" t="str">
        <f t="shared" si="5"/>
        <v>1201-0005</v>
      </c>
      <c r="B337" s="31" t="s">
        <v>1102</v>
      </c>
      <c r="C337" s="31" t="s">
        <v>696</v>
      </c>
      <c r="D337" s="31" t="s">
        <v>1106</v>
      </c>
    </row>
    <row r="338" spans="1:4" ht="15.75" x14ac:dyDescent="0.25">
      <c r="A338" s="32" t="str">
        <f t="shared" si="5"/>
        <v>1202-0001</v>
      </c>
      <c r="B338" s="31" t="s">
        <v>1107</v>
      </c>
      <c r="C338" s="31" t="s">
        <v>680</v>
      </c>
      <c r="D338" s="31" t="s">
        <v>1108</v>
      </c>
    </row>
    <row r="339" spans="1:4" ht="15.75" x14ac:dyDescent="0.25">
      <c r="A339" s="32" t="str">
        <f t="shared" si="5"/>
        <v>1202-0005</v>
      </c>
      <c r="B339" s="31" t="s">
        <v>1107</v>
      </c>
      <c r="C339" s="31" t="s">
        <v>696</v>
      </c>
      <c r="D339" s="31" t="s">
        <v>1109</v>
      </c>
    </row>
    <row r="340" spans="1:4" ht="15.75" x14ac:dyDescent="0.25">
      <c r="A340" s="32" t="str">
        <f t="shared" si="5"/>
        <v>1202-0006</v>
      </c>
      <c r="B340" s="31" t="s">
        <v>1107</v>
      </c>
      <c r="C340" s="31" t="s">
        <v>698</v>
      </c>
      <c r="D340" s="31" t="s">
        <v>1110</v>
      </c>
    </row>
    <row r="341" spans="1:4" ht="15.75" x14ac:dyDescent="0.25">
      <c r="A341" s="32" t="str">
        <f t="shared" si="5"/>
        <v>1202-0008</v>
      </c>
      <c r="B341" s="31" t="s">
        <v>1107</v>
      </c>
      <c r="C341" s="31" t="s">
        <v>792</v>
      </c>
      <c r="D341" s="31" t="s">
        <v>1111</v>
      </c>
    </row>
    <row r="342" spans="1:4" ht="15.75" x14ac:dyDescent="0.25">
      <c r="A342" s="32" t="str">
        <f t="shared" si="5"/>
        <v>1202-0009</v>
      </c>
      <c r="B342" s="31" t="s">
        <v>1107</v>
      </c>
      <c r="C342" s="31" t="s">
        <v>738</v>
      </c>
      <c r="D342" s="31" t="s">
        <v>1112</v>
      </c>
    </row>
    <row r="343" spans="1:4" ht="15.75" x14ac:dyDescent="0.25">
      <c r="A343" s="32" t="str">
        <f t="shared" si="5"/>
        <v>1202-0010</v>
      </c>
      <c r="B343" s="31" t="s">
        <v>1107</v>
      </c>
      <c r="C343" s="31" t="s">
        <v>740</v>
      </c>
      <c r="D343" s="31" t="s">
        <v>1113</v>
      </c>
    </row>
    <row r="344" spans="1:4" ht="15.75" x14ac:dyDescent="0.25">
      <c r="A344" s="32" t="str">
        <f t="shared" si="5"/>
        <v>1202-0011</v>
      </c>
      <c r="B344" s="31" t="s">
        <v>1107</v>
      </c>
      <c r="C344" s="31" t="s">
        <v>742</v>
      </c>
      <c r="D344" s="31" t="s">
        <v>1114</v>
      </c>
    </row>
    <row r="345" spans="1:4" ht="15.75" x14ac:dyDescent="0.25">
      <c r="A345" s="32" t="str">
        <f t="shared" si="5"/>
        <v>1202-0012</v>
      </c>
      <c r="B345" s="31" t="s">
        <v>1107</v>
      </c>
      <c r="C345" s="31" t="s">
        <v>771</v>
      </c>
      <c r="D345" s="31" t="s">
        <v>1115</v>
      </c>
    </row>
    <row r="346" spans="1:4" ht="15.75" x14ac:dyDescent="0.25">
      <c r="A346" s="32" t="str">
        <f t="shared" si="5"/>
        <v>1202-5001</v>
      </c>
      <c r="B346" s="31" t="s">
        <v>1107</v>
      </c>
      <c r="C346" s="31" t="s">
        <v>726</v>
      </c>
      <c r="D346" s="31" t="s">
        <v>1116</v>
      </c>
    </row>
    <row r="347" spans="1:4" ht="15.75" x14ac:dyDescent="0.25">
      <c r="A347" s="32" t="str">
        <f t="shared" si="5"/>
        <v>1202-5002</v>
      </c>
      <c r="B347" s="31" t="s">
        <v>1107</v>
      </c>
      <c r="C347" s="31" t="s">
        <v>728</v>
      </c>
      <c r="D347" s="31" t="s">
        <v>1117</v>
      </c>
    </row>
    <row r="348" spans="1:4" ht="15.75" x14ac:dyDescent="0.25">
      <c r="A348" s="32" t="str">
        <f t="shared" si="5"/>
        <v>1203-0001</v>
      </c>
      <c r="B348" s="31" t="s">
        <v>1118</v>
      </c>
      <c r="C348" s="31" t="s">
        <v>680</v>
      </c>
      <c r="D348" s="31" t="s">
        <v>1119</v>
      </c>
    </row>
    <row r="349" spans="1:4" ht="15.75" x14ac:dyDescent="0.25">
      <c r="A349" s="32" t="str">
        <f t="shared" si="5"/>
        <v>1203-0002</v>
      </c>
      <c r="B349" s="31" t="s">
        <v>1118</v>
      </c>
      <c r="C349" s="31" t="s">
        <v>682</v>
      </c>
      <c r="D349" s="31" t="s">
        <v>1120</v>
      </c>
    </row>
    <row r="350" spans="1:4" ht="15.75" x14ac:dyDescent="0.25">
      <c r="A350" s="32" t="str">
        <f t="shared" si="5"/>
        <v>1203-0003</v>
      </c>
      <c r="B350" s="31" t="s">
        <v>1118</v>
      </c>
      <c r="C350" s="31" t="s">
        <v>684</v>
      </c>
      <c r="D350" s="31" t="s">
        <v>1121</v>
      </c>
    </row>
    <row r="351" spans="1:4" ht="15.75" x14ac:dyDescent="0.25">
      <c r="A351" s="32" t="str">
        <f t="shared" si="5"/>
        <v>1203-0004</v>
      </c>
      <c r="B351" s="31" t="s">
        <v>1118</v>
      </c>
      <c r="C351" s="31" t="s">
        <v>707</v>
      </c>
      <c r="D351" s="31" t="s">
        <v>1122</v>
      </c>
    </row>
    <row r="352" spans="1:4" ht="15.75" x14ac:dyDescent="0.25">
      <c r="A352" s="32" t="str">
        <f t="shared" si="5"/>
        <v>1203-0005</v>
      </c>
      <c r="B352" s="31" t="s">
        <v>1118</v>
      </c>
      <c r="C352" s="31" t="s">
        <v>696</v>
      </c>
      <c r="D352" s="31" t="s">
        <v>1123</v>
      </c>
    </row>
    <row r="353" spans="1:4" ht="15.75" x14ac:dyDescent="0.25">
      <c r="A353" s="32" t="str">
        <f t="shared" si="5"/>
        <v>1203-0006</v>
      </c>
      <c r="B353" s="31" t="s">
        <v>1118</v>
      </c>
      <c r="C353" s="31" t="s">
        <v>698</v>
      </c>
      <c r="D353" s="31" t="s">
        <v>1124</v>
      </c>
    </row>
    <row r="354" spans="1:4" ht="15.75" x14ac:dyDescent="0.25">
      <c r="A354" s="32" t="str">
        <f t="shared" si="5"/>
        <v>1203-0007</v>
      </c>
      <c r="B354" s="31" t="s">
        <v>1118</v>
      </c>
      <c r="C354" s="31" t="s">
        <v>719</v>
      </c>
      <c r="D354" s="31" t="s">
        <v>1125</v>
      </c>
    </row>
    <row r="355" spans="1:4" ht="15.75" x14ac:dyDescent="0.25">
      <c r="A355" s="32" t="str">
        <f t="shared" si="5"/>
        <v>1204-0001</v>
      </c>
      <c r="B355" s="31" t="s">
        <v>1126</v>
      </c>
      <c r="C355" s="31" t="s">
        <v>680</v>
      </c>
      <c r="D355" s="31" t="s">
        <v>1127</v>
      </c>
    </row>
    <row r="356" spans="1:4" ht="15.75" x14ac:dyDescent="0.25">
      <c r="A356" s="32" t="str">
        <f t="shared" si="5"/>
        <v>1204-0003</v>
      </c>
      <c r="B356" s="31" t="s">
        <v>1126</v>
      </c>
      <c r="C356" s="31" t="s">
        <v>684</v>
      </c>
      <c r="D356" s="31" t="s">
        <v>1128</v>
      </c>
    </row>
    <row r="357" spans="1:4" ht="15.75" x14ac:dyDescent="0.25">
      <c r="A357" s="32" t="str">
        <f t="shared" si="5"/>
        <v>1204-0005</v>
      </c>
      <c r="B357" s="31" t="s">
        <v>1126</v>
      </c>
      <c r="C357" s="31" t="s">
        <v>696</v>
      </c>
      <c r="D357" s="31" t="s">
        <v>1129</v>
      </c>
    </row>
    <row r="358" spans="1:4" ht="15.75" x14ac:dyDescent="0.25">
      <c r="A358" s="32" t="str">
        <f t="shared" si="5"/>
        <v>1204-0006</v>
      </c>
      <c r="B358" s="31" t="s">
        <v>1126</v>
      </c>
      <c r="C358" s="31" t="s">
        <v>698</v>
      </c>
      <c r="D358" s="31" t="s">
        <v>1130</v>
      </c>
    </row>
    <row r="359" spans="1:4" ht="15.75" x14ac:dyDescent="0.25">
      <c r="A359" s="32" t="str">
        <f t="shared" si="5"/>
        <v>1204-0007</v>
      </c>
      <c r="B359" s="31" t="s">
        <v>1126</v>
      </c>
      <c r="C359" s="31" t="s">
        <v>719</v>
      </c>
      <c r="D359" s="31" t="s">
        <v>1131</v>
      </c>
    </row>
    <row r="360" spans="1:4" ht="15.75" x14ac:dyDescent="0.25">
      <c r="A360" s="32" t="str">
        <f t="shared" si="5"/>
        <v>1204-0008</v>
      </c>
      <c r="B360" s="31" t="s">
        <v>1126</v>
      </c>
      <c r="C360" s="31" t="s">
        <v>792</v>
      </c>
      <c r="D360" s="31" t="s">
        <v>1132</v>
      </c>
    </row>
    <row r="361" spans="1:4" ht="15.75" x14ac:dyDescent="0.25">
      <c r="A361" s="32" t="str">
        <f t="shared" si="5"/>
        <v>1204-0009</v>
      </c>
      <c r="B361" s="31" t="s">
        <v>1126</v>
      </c>
      <c r="C361" s="31" t="s">
        <v>738</v>
      </c>
      <c r="D361" s="31" t="s">
        <v>1133</v>
      </c>
    </row>
    <row r="362" spans="1:4" ht="15.75" x14ac:dyDescent="0.25">
      <c r="A362" s="32" t="str">
        <f t="shared" si="5"/>
        <v>1204-0010</v>
      </c>
      <c r="B362" s="31" t="s">
        <v>1126</v>
      </c>
      <c r="C362" s="31" t="s">
        <v>740</v>
      </c>
      <c r="D362" s="31" t="s">
        <v>1134</v>
      </c>
    </row>
    <row r="363" spans="1:4" ht="15.75" x14ac:dyDescent="0.25">
      <c r="A363" s="32" t="str">
        <f t="shared" si="5"/>
        <v>1205-0005</v>
      </c>
      <c r="B363" s="31" t="s">
        <v>1135</v>
      </c>
      <c r="C363" s="31" t="s">
        <v>696</v>
      </c>
      <c r="D363" s="31" t="s">
        <v>1136</v>
      </c>
    </row>
    <row r="364" spans="1:4" ht="15.75" x14ac:dyDescent="0.25">
      <c r="A364" s="32" t="str">
        <f t="shared" si="5"/>
        <v>1205-0006</v>
      </c>
      <c r="B364" s="31" t="s">
        <v>1135</v>
      </c>
      <c r="C364" s="31" t="s">
        <v>698</v>
      </c>
      <c r="D364" s="31" t="s">
        <v>1137</v>
      </c>
    </row>
    <row r="365" spans="1:4" ht="15.75" x14ac:dyDescent="0.25">
      <c r="A365" s="32" t="str">
        <f t="shared" si="5"/>
        <v>1206-0001</v>
      </c>
      <c r="B365" s="31" t="s">
        <v>1138</v>
      </c>
      <c r="C365" s="31" t="s">
        <v>680</v>
      </c>
      <c r="D365" s="31" t="s">
        <v>1139</v>
      </c>
    </row>
    <row r="366" spans="1:4" ht="15.75" x14ac:dyDescent="0.25">
      <c r="A366" s="32" t="str">
        <f t="shared" si="5"/>
        <v>1301-0001</v>
      </c>
      <c r="B366" s="31" t="s">
        <v>1140</v>
      </c>
      <c r="C366" s="31" t="s">
        <v>680</v>
      </c>
      <c r="D366" s="31" t="s">
        <v>1141</v>
      </c>
    </row>
    <row r="367" spans="1:4" ht="15.75" x14ac:dyDescent="0.25">
      <c r="A367" s="32" t="str">
        <f t="shared" si="5"/>
        <v>1301-0004</v>
      </c>
      <c r="B367" s="31" t="s">
        <v>1140</v>
      </c>
      <c r="C367" s="31" t="s">
        <v>707</v>
      </c>
      <c r="D367" s="31" t="s">
        <v>737</v>
      </c>
    </row>
    <row r="368" spans="1:4" ht="15.75" x14ac:dyDescent="0.25">
      <c r="A368" s="32" t="str">
        <f t="shared" si="5"/>
        <v>1301-0005</v>
      </c>
      <c r="B368" s="31" t="s">
        <v>1140</v>
      </c>
      <c r="C368" s="31" t="s">
        <v>696</v>
      </c>
      <c r="D368" s="31" t="s">
        <v>1142</v>
      </c>
    </row>
    <row r="369" spans="1:4" ht="15.75" x14ac:dyDescent="0.25">
      <c r="A369" s="32" t="str">
        <f t="shared" si="5"/>
        <v>1301-0006</v>
      </c>
      <c r="B369" s="31" t="s">
        <v>1140</v>
      </c>
      <c r="C369" s="31" t="s">
        <v>698</v>
      </c>
      <c r="D369" s="31" t="s">
        <v>1143</v>
      </c>
    </row>
    <row r="370" spans="1:4" ht="15.75" x14ac:dyDescent="0.25">
      <c r="A370" s="32" t="str">
        <f t="shared" si="5"/>
        <v>1301-0007</v>
      </c>
      <c r="B370" s="31" t="s">
        <v>1140</v>
      </c>
      <c r="C370" s="31" t="s">
        <v>719</v>
      </c>
      <c r="D370" s="31" t="s">
        <v>1144</v>
      </c>
    </row>
    <row r="371" spans="1:4" ht="15.75" x14ac:dyDescent="0.25">
      <c r="A371" s="32" t="str">
        <f t="shared" si="5"/>
        <v>1301-0008</v>
      </c>
      <c r="B371" s="31" t="s">
        <v>1140</v>
      </c>
      <c r="C371" s="31" t="s">
        <v>792</v>
      </c>
      <c r="D371" s="31" t="s">
        <v>1145</v>
      </c>
    </row>
    <row r="372" spans="1:4" ht="15.75" x14ac:dyDescent="0.25">
      <c r="A372" s="32" t="str">
        <f t="shared" si="5"/>
        <v>1301-0009</v>
      </c>
      <c r="B372" s="31" t="s">
        <v>1140</v>
      </c>
      <c r="C372" s="31" t="s">
        <v>738</v>
      </c>
      <c r="D372" s="31" t="s">
        <v>1146</v>
      </c>
    </row>
    <row r="373" spans="1:4" ht="15.75" x14ac:dyDescent="0.25">
      <c r="A373" s="32" t="str">
        <f t="shared" si="5"/>
        <v>1301-0010</v>
      </c>
      <c r="B373" s="31" t="s">
        <v>1140</v>
      </c>
      <c r="C373" s="31" t="s">
        <v>740</v>
      </c>
      <c r="D373" s="31" t="s">
        <v>1147</v>
      </c>
    </row>
    <row r="374" spans="1:4" ht="15.75" x14ac:dyDescent="0.25">
      <c r="A374" s="32" t="str">
        <f t="shared" si="5"/>
        <v>1301-0011</v>
      </c>
      <c r="B374" s="31" t="s">
        <v>1140</v>
      </c>
      <c r="C374" s="31" t="s">
        <v>742</v>
      </c>
      <c r="D374" s="31" t="s">
        <v>1148</v>
      </c>
    </row>
    <row r="375" spans="1:4" ht="15.75" x14ac:dyDescent="0.25">
      <c r="A375" s="32" t="str">
        <f t="shared" si="5"/>
        <v>1301-0012</v>
      </c>
      <c r="B375" s="31" t="s">
        <v>1140</v>
      </c>
      <c r="C375" s="31" t="s">
        <v>771</v>
      </c>
      <c r="D375" s="31" t="s">
        <v>1149</v>
      </c>
    </row>
    <row r="376" spans="1:4" ht="15.75" x14ac:dyDescent="0.25">
      <c r="A376" s="32" t="str">
        <f t="shared" si="5"/>
        <v>1301-0013</v>
      </c>
      <c r="B376" s="31" t="s">
        <v>1140</v>
      </c>
      <c r="C376" s="31" t="s">
        <v>884</v>
      </c>
      <c r="D376" s="31" t="s">
        <v>1150</v>
      </c>
    </row>
    <row r="377" spans="1:4" ht="15.75" x14ac:dyDescent="0.25">
      <c r="A377" s="32" t="str">
        <f t="shared" si="5"/>
        <v>1301-0014</v>
      </c>
      <c r="B377" s="31" t="s">
        <v>1140</v>
      </c>
      <c r="C377" s="31" t="s">
        <v>886</v>
      </c>
      <c r="D377" s="31" t="s">
        <v>1151</v>
      </c>
    </row>
    <row r="378" spans="1:4" ht="15.75" x14ac:dyDescent="0.25">
      <c r="A378" s="32" t="str">
        <f t="shared" si="5"/>
        <v>1301-0015</v>
      </c>
      <c r="B378" s="31" t="s">
        <v>1140</v>
      </c>
      <c r="C378" s="31" t="s">
        <v>888</v>
      </c>
      <c r="D378" s="31" t="s">
        <v>1152</v>
      </c>
    </row>
    <row r="379" spans="1:4" ht="15.75" x14ac:dyDescent="0.25">
      <c r="A379" s="32" t="str">
        <f t="shared" si="5"/>
        <v>1301-0016</v>
      </c>
      <c r="B379" s="31" t="s">
        <v>1140</v>
      </c>
      <c r="C379" s="31" t="s">
        <v>890</v>
      </c>
      <c r="D379" s="31" t="s">
        <v>1153</v>
      </c>
    </row>
    <row r="380" spans="1:4" ht="15.75" x14ac:dyDescent="0.25">
      <c r="A380" s="32" t="str">
        <f t="shared" si="5"/>
        <v>1301-4001</v>
      </c>
      <c r="B380" s="31" t="s">
        <v>1140</v>
      </c>
      <c r="C380" s="31" t="s">
        <v>686</v>
      </c>
      <c r="D380" s="31" t="s">
        <v>1154</v>
      </c>
    </row>
    <row r="381" spans="1:4" ht="15.75" x14ac:dyDescent="0.25">
      <c r="A381" s="32" t="str">
        <f t="shared" si="5"/>
        <v>1301-4005</v>
      </c>
      <c r="B381" s="31" t="s">
        <v>1140</v>
      </c>
      <c r="C381" s="31" t="s">
        <v>799</v>
      </c>
      <c r="D381" s="31" t="s">
        <v>1155</v>
      </c>
    </row>
    <row r="382" spans="1:4" ht="15.75" x14ac:dyDescent="0.25">
      <c r="A382" s="32" t="str">
        <f t="shared" si="5"/>
        <v>1302-0002</v>
      </c>
      <c r="B382" s="31" t="s">
        <v>1156</v>
      </c>
      <c r="C382" s="31" t="s">
        <v>682</v>
      </c>
      <c r="D382" s="31" t="s">
        <v>1157</v>
      </c>
    </row>
    <row r="383" spans="1:4" ht="15.75" x14ac:dyDescent="0.25">
      <c r="A383" s="32" t="str">
        <f t="shared" si="5"/>
        <v>1302-0003</v>
      </c>
      <c r="B383" s="31" t="s">
        <v>1156</v>
      </c>
      <c r="C383" s="31" t="s">
        <v>684</v>
      </c>
      <c r="D383" s="31" t="s">
        <v>1158</v>
      </c>
    </row>
    <row r="384" spans="1:4" ht="15.75" x14ac:dyDescent="0.25">
      <c r="A384" s="32" t="str">
        <f t="shared" si="5"/>
        <v>1302-0004</v>
      </c>
      <c r="B384" s="31" t="s">
        <v>1156</v>
      </c>
      <c r="C384" s="31" t="s">
        <v>707</v>
      </c>
      <c r="D384" s="31" t="s">
        <v>1159</v>
      </c>
    </row>
    <row r="385" spans="1:4" ht="15.75" x14ac:dyDescent="0.25">
      <c r="A385" s="32" t="str">
        <f t="shared" si="5"/>
        <v>1302-0005</v>
      </c>
      <c r="B385" s="31" t="s">
        <v>1156</v>
      </c>
      <c r="C385" s="31" t="s">
        <v>696</v>
      </c>
      <c r="D385" s="31" t="s">
        <v>1160</v>
      </c>
    </row>
    <row r="386" spans="1:4" ht="15.75" x14ac:dyDescent="0.25">
      <c r="A386" s="32" t="str">
        <f t="shared" ref="A386:A449" si="6">IF(VALUE(C386)&lt;7000,+CONCATENATE(B386,"-",C386),C386)</f>
        <v>1302-0006</v>
      </c>
      <c r="B386" s="31" t="s">
        <v>1156</v>
      </c>
      <c r="C386" s="31" t="s">
        <v>698</v>
      </c>
      <c r="D386" s="31" t="s">
        <v>1161</v>
      </c>
    </row>
    <row r="387" spans="1:4" ht="15.75" x14ac:dyDescent="0.25">
      <c r="A387" s="32" t="str">
        <f t="shared" si="6"/>
        <v>1303-0001</v>
      </c>
      <c r="B387" s="31" t="s">
        <v>1162</v>
      </c>
      <c r="C387" s="31" t="s">
        <v>680</v>
      </c>
      <c r="D387" s="31" t="s">
        <v>1163</v>
      </c>
    </row>
    <row r="388" spans="1:4" ht="15.75" x14ac:dyDescent="0.25">
      <c r="A388" s="32" t="str">
        <f t="shared" si="6"/>
        <v>1303-4001</v>
      </c>
      <c r="B388" s="31" t="s">
        <v>1162</v>
      </c>
      <c r="C388" s="31" t="s">
        <v>686</v>
      </c>
      <c r="D388" s="31" t="s">
        <v>1164</v>
      </c>
    </row>
    <row r="389" spans="1:4" ht="15.75" x14ac:dyDescent="0.25">
      <c r="A389" s="32" t="str">
        <f t="shared" si="6"/>
        <v>1303-4004</v>
      </c>
      <c r="B389" s="31" t="s">
        <v>1162</v>
      </c>
      <c r="C389" s="31" t="s">
        <v>702</v>
      </c>
      <c r="D389" s="31" t="s">
        <v>1165</v>
      </c>
    </row>
    <row r="390" spans="1:4" ht="15.75" x14ac:dyDescent="0.25">
      <c r="A390" s="32" t="str">
        <f t="shared" si="6"/>
        <v>1303-4005</v>
      </c>
      <c r="B390" s="31" t="s">
        <v>1162</v>
      </c>
      <c r="C390" s="31" t="s">
        <v>799</v>
      </c>
      <c r="D390" s="31" t="s">
        <v>1166</v>
      </c>
    </row>
    <row r="391" spans="1:4" ht="15.75" x14ac:dyDescent="0.25">
      <c r="A391" s="32" t="str">
        <f t="shared" si="6"/>
        <v>1303-5002</v>
      </c>
      <c r="B391" s="31" t="s">
        <v>1162</v>
      </c>
      <c r="C391" s="31" t="s">
        <v>728</v>
      </c>
      <c r="D391" s="31" t="s">
        <v>1167</v>
      </c>
    </row>
    <row r="392" spans="1:4" ht="15.75" x14ac:dyDescent="0.25">
      <c r="A392" s="32" t="str">
        <f t="shared" si="6"/>
        <v>1401-0001</v>
      </c>
      <c r="B392" s="31" t="s">
        <v>1168</v>
      </c>
      <c r="C392" s="31" t="s">
        <v>680</v>
      </c>
      <c r="D392" s="31" t="s">
        <v>1169</v>
      </c>
    </row>
    <row r="393" spans="1:4" ht="15.75" x14ac:dyDescent="0.25">
      <c r="A393" s="32" t="str">
        <f t="shared" si="6"/>
        <v>1401-0002</v>
      </c>
      <c r="B393" s="31" t="s">
        <v>1168</v>
      </c>
      <c r="C393" s="31" t="s">
        <v>682</v>
      </c>
      <c r="D393" s="31" t="s">
        <v>737</v>
      </c>
    </row>
    <row r="394" spans="1:4" ht="15.75" x14ac:dyDescent="0.25">
      <c r="A394" s="32" t="str">
        <f t="shared" si="6"/>
        <v>1401-0003</v>
      </c>
      <c r="B394" s="31" t="s">
        <v>1168</v>
      </c>
      <c r="C394" s="31" t="s">
        <v>684</v>
      </c>
      <c r="D394" s="31" t="s">
        <v>1170</v>
      </c>
    </row>
    <row r="395" spans="1:4" ht="15.75" x14ac:dyDescent="0.25">
      <c r="A395" s="32" t="str">
        <f t="shared" si="6"/>
        <v>1401-0004</v>
      </c>
      <c r="B395" s="31" t="s">
        <v>1168</v>
      </c>
      <c r="C395" s="31" t="s">
        <v>707</v>
      </c>
      <c r="D395" s="31" t="s">
        <v>1171</v>
      </c>
    </row>
    <row r="396" spans="1:4" ht="15.75" x14ac:dyDescent="0.25">
      <c r="A396" s="32" t="str">
        <f t="shared" si="6"/>
        <v>1401-5001</v>
      </c>
      <c r="B396" s="31" t="s">
        <v>1168</v>
      </c>
      <c r="C396" s="31" t="s">
        <v>726</v>
      </c>
      <c r="D396" s="31" t="s">
        <v>1172</v>
      </c>
    </row>
    <row r="397" spans="1:4" ht="15.75" x14ac:dyDescent="0.25">
      <c r="A397" s="32" t="str">
        <f t="shared" si="6"/>
        <v>1401-5002</v>
      </c>
      <c r="B397" s="31" t="s">
        <v>1168</v>
      </c>
      <c r="C397" s="31" t="s">
        <v>728</v>
      </c>
      <c r="D397" s="31" t="s">
        <v>1173</v>
      </c>
    </row>
    <row r="398" spans="1:4" ht="15.75" x14ac:dyDescent="0.25">
      <c r="A398" s="32" t="str">
        <f t="shared" si="6"/>
        <v>1401-5003</v>
      </c>
      <c r="B398" s="31" t="s">
        <v>1168</v>
      </c>
      <c r="C398" s="31" t="s">
        <v>766</v>
      </c>
      <c r="D398" s="31" t="s">
        <v>1174</v>
      </c>
    </row>
    <row r="399" spans="1:4" ht="15.75" x14ac:dyDescent="0.25">
      <c r="A399" s="32" t="str">
        <f t="shared" si="6"/>
        <v>1401-5005</v>
      </c>
      <c r="B399" s="31" t="s">
        <v>1168</v>
      </c>
      <c r="C399" s="31" t="s">
        <v>939</v>
      </c>
      <c r="D399" s="31" t="s">
        <v>1175</v>
      </c>
    </row>
    <row r="400" spans="1:4" ht="15.75" x14ac:dyDescent="0.25">
      <c r="A400" s="32" t="str">
        <f t="shared" si="6"/>
        <v>1402-0001</v>
      </c>
      <c r="B400" s="31" t="s">
        <v>1176</v>
      </c>
      <c r="C400" s="31" t="s">
        <v>680</v>
      </c>
      <c r="D400" s="31" t="s">
        <v>1177</v>
      </c>
    </row>
    <row r="401" spans="1:4" ht="15.75" x14ac:dyDescent="0.25">
      <c r="A401" s="32" t="str">
        <f t="shared" si="6"/>
        <v>1403-0001</v>
      </c>
      <c r="B401" s="31" t="s">
        <v>1178</v>
      </c>
      <c r="C401" s="31" t="s">
        <v>680</v>
      </c>
      <c r="D401" s="31" t="s">
        <v>1169</v>
      </c>
    </row>
    <row r="402" spans="1:4" ht="15.75" x14ac:dyDescent="0.25">
      <c r="A402" s="32" t="str">
        <f t="shared" si="6"/>
        <v>1403-0002</v>
      </c>
      <c r="B402" s="31" t="s">
        <v>1178</v>
      </c>
      <c r="C402" s="31" t="s">
        <v>682</v>
      </c>
      <c r="D402" s="31" t="s">
        <v>737</v>
      </c>
    </row>
    <row r="403" spans="1:4" ht="15.75" x14ac:dyDescent="0.25">
      <c r="A403" s="32" t="str">
        <f t="shared" si="6"/>
        <v>1404-0001</v>
      </c>
      <c r="B403" s="31" t="s">
        <v>1179</v>
      </c>
      <c r="C403" s="31" t="s">
        <v>680</v>
      </c>
      <c r="D403" s="31" t="s">
        <v>1180</v>
      </c>
    </row>
    <row r="404" spans="1:4" ht="15.75" x14ac:dyDescent="0.25">
      <c r="A404" s="32" t="str">
        <f t="shared" si="6"/>
        <v>1404-4001</v>
      </c>
      <c r="B404" s="31" t="s">
        <v>1179</v>
      </c>
      <c r="C404" s="31" t="s">
        <v>686</v>
      </c>
      <c r="D404" s="31" t="s">
        <v>1181</v>
      </c>
    </row>
    <row r="405" spans="1:4" ht="15.75" x14ac:dyDescent="0.25">
      <c r="A405" s="32" t="str">
        <f t="shared" si="6"/>
        <v>1405-0001</v>
      </c>
      <c r="B405" s="31" t="s">
        <v>1182</v>
      </c>
      <c r="C405" s="31" t="s">
        <v>680</v>
      </c>
      <c r="D405" s="31" t="s">
        <v>1183</v>
      </c>
    </row>
    <row r="406" spans="1:4" ht="15.75" x14ac:dyDescent="0.25">
      <c r="A406" s="32" t="str">
        <f t="shared" si="6"/>
        <v>1405-0002</v>
      </c>
      <c r="B406" s="31" t="s">
        <v>1182</v>
      </c>
      <c r="C406" s="31" t="s">
        <v>682</v>
      </c>
      <c r="D406" s="31" t="s">
        <v>1184</v>
      </c>
    </row>
    <row r="407" spans="1:4" ht="15.75" x14ac:dyDescent="0.25">
      <c r="A407" s="32" t="str">
        <f t="shared" si="6"/>
        <v>1405-5001</v>
      </c>
      <c r="B407" s="31" t="s">
        <v>1182</v>
      </c>
      <c r="C407" s="31" t="s">
        <v>726</v>
      </c>
      <c r="D407" s="31" t="s">
        <v>1185</v>
      </c>
    </row>
    <row r="408" spans="1:4" ht="15.75" x14ac:dyDescent="0.25">
      <c r="A408" s="32" t="str">
        <f t="shared" si="6"/>
        <v>1406-0001</v>
      </c>
      <c r="B408" s="31" t="s">
        <v>1186</v>
      </c>
      <c r="C408" s="31" t="s">
        <v>680</v>
      </c>
      <c r="D408" s="31" t="s">
        <v>1187</v>
      </c>
    </row>
    <row r="409" spans="1:4" ht="15.75" x14ac:dyDescent="0.25">
      <c r="A409" s="32" t="str">
        <f t="shared" si="6"/>
        <v>1407-0001</v>
      </c>
      <c r="B409" s="31" t="s">
        <v>1188</v>
      </c>
      <c r="C409" s="31" t="s">
        <v>680</v>
      </c>
      <c r="D409" s="31" t="s">
        <v>1189</v>
      </c>
    </row>
    <row r="410" spans="1:4" ht="15.75" x14ac:dyDescent="0.25">
      <c r="A410" s="32" t="str">
        <f t="shared" si="6"/>
        <v>1501-0001</v>
      </c>
      <c r="B410" s="31" t="s">
        <v>1190</v>
      </c>
      <c r="C410" s="31" t="s">
        <v>680</v>
      </c>
      <c r="D410" s="31" t="s">
        <v>1191</v>
      </c>
    </row>
    <row r="411" spans="1:4" ht="15.75" x14ac:dyDescent="0.25">
      <c r="A411" s="32" t="str">
        <f t="shared" si="6"/>
        <v>1501-0002</v>
      </c>
      <c r="B411" s="31" t="s">
        <v>1190</v>
      </c>
      <c r="C411" s="31" t="s">
        <v>682</v>
      </c>
      <c r="D411" s="31" t="s">
        <v>1192</v>
      </c>
    </row>
    <row r="412" spans="1:4" ht="15.75" x14ac:dyDescent="0.25">
      <c r="A412" s="32" t="str">
        <f t="shared" si="6"/>
        <v>1503-0001</v>
      </c>
      <c r="B412" s="31" t="s">
        <v>1193</v>
      </c>
      <c r="C412" s="31" t="s">
        <v>680</v>
      </c>
      <c r="D412" s="31" t="s">
        <v>1194</v>
      </c>
    </row>
    <row r="413" spans="1:4" ht="15.75" x14ac:dyDescent="0.25">
      <c r="A413" s="32" t="str">
        <f t="shared" si="6"/>
        <v>1503-0002</v>
      </c>
      <c r="B413" s="31" t="s">
        <v>1193</v>
      </c>
      <c r="C413" s="31" t="s">
        <v>682</v>
      </c>
      <c r="D413" s="31" t="s">
        <v>1195</v>
      </c>
    </row>
    <row r="414" spans="1:4" ht="15.75" x14ac:dyDescent="0.25">
      <c r="A414" s="32" t="str">
        <f t="shared" si="6"/>
        <v>1503-0003</v>
      </c>
      <c r="B414" s="31" t="s">
        <v>1193</v>
      </c>
      <c r="C414" s="31" t="s">
        <v>684</v>
      </c>
      <c r="D414" s="31" t="s">
        <v>1196</v>
      </c>
    </row>
    <row r="415" spans="1:4" ht="15.75" x14ac:dyDescent="0.25">
      <c r="A415" s="32" t="str">
        <f t="shared" si="6"/>
        <v>1503-0004</v>
      </c>
      <c r="B415" s="31" t="s">
        <v>1193</v>
      </c>
      <c r="C415" s="31" t="s">
        <v>707</v>
      </c>
      <c r="D415" s="31" t="s">
        <v>1197</v>
      </c>
    </row>
    <row r="416" spans="1:4" ht="15.75" x14ac:dyDescent="0.25">
      <c r="A416" s="32" t="str">
        <f t="shared" si="6"/>
        <v>1503-0005</v>
      </c>
      <c r="B416" s="31" t="s">
        <v>1193</v>
      </c>
      <c r="C416" s="31" t="s">
        <v>696</v>
      </c>
      <c r="D416" s="31" t="s">
        <v>1198</v>
      </c>
    </row>
    <row r="417" spans="1:4" ht="15.75" x14ac:dyDescent="0.25">
      <c r="A417" s="32" t="str">
        <f t="shared" si="6"/>
        <v>1505-0004</v>
      </c>
      <c r="B417" s="31" t="s">
        <v>1199</v>
      </c>
      <c r="C417" s="31" t="s">
        <v>707</v>
      </c>
      <c r="D417" s="31" t="s">
        <v>1200</v>
      </c>
    </row>
    <row r="418" spans="1:4" ht="15.75" x14ac:dyDescent="0.25">
      <c r="A418" s="32" t="str">
        <f t="shared" si="6"/>
        <v>1505-4001</v>
      </c>
      <c r="B418" s="31" t="s">
        <v>1199</v>
      </c>
      <c r="C418" s="31" t="s">
        <v>686</v>
      </c>
      <c r="D418" s="31" t="s">
        <v>1201</v>
      </c>
    </row>
    <row r="419" spans="1:4" ht="15.75" x14ac:dyDescent="0.25">
      <c r="A419" s="32" t="str">
        <f t="shared" si="6"/>
        <v>1505-4002</v>
      </c>
      <c r="B419" s="31" t="s">
        <v>1199</v>
      </c>
      <c r="C419" s="31" t="s">
        <v>700</v>
      </c>
      <c r="D419" s="31" t="s">
        <v>1202</v>
      </c>
    </row>
    <row r="420" spans="1:4" ht="15.75" x14ac:dyDescent="0.25">
      <c r="A420" s="32" t="str">
        <f t="shared" si="6"/>
        <v>1505-4004</v>
      </c>
      <c r="B420" s="31" t="s">
        <v>1199</v>
      </c>
      <c r="C420" s="31" t="s">
        <v>702</v>
      </c>
      <c r="D420" s="31" t="s">
        <v>1203</v>
      </c>
    </row>
    <row r="421" spans="1:4" ht="15.75" x14ac:dyDescent="0.25">
      <c r="A421" s="32" t="str">
        <f t="shared" si="6"/>
        <v>1505-4005</v>
      </c>
      <c r="B421" s="31" t="s">
        <v>1199</v>
      </c>
      <c r="C421" s="31" t="s">
        <v>799</v>
      </c>
      <c r="D421" s="31" t="s">
        <v>1204</v>
      </c>
    </row>
    <row r="422" spans="1:4" ht="15.75" x14ac:dyDescent="0.25">
      <c r="A422" s="32" t="str">
        <f t="shared" si="6"/>
        <v>1506-0002</v>
      </c>
      <c r="B422" s="31" t="s">
        <v>1205</v>
      </c>
      <c r="C422" s="31" t="s">
        <v>682</v>
      </c>
      <c r="D422" s="31" t="s">
        <v>1206</v>
      </c>
    </row>
    <row r="423" spans="1:4" ht="15.75" x14ac:dyDescent="0.25">
      <c r="A423" s="32" t="str">
        <f t="shared" si="6"/>
        <v>1506-0004</v>
      </c>
      <c r="B423" s="31" t="s">
        <v>1205</v>
      </c>
      <c r="C423" s="31" t="s">
        <v>707</v>
      </c>
      <c r="D423" s="31" t="s">
        <v>1207</v>
      </c>
    </row>
    <row r="424" spans="1:4" ht="15.75" x14ac:dyDescent="0.25">
      <c r="A424" s="32" t="str">
        <f t="shared" si="6"/>
        <v>1506-0005</v>
      </c>
      <c r="B424" s="31" t="s">
        <v>1205</v>
      </c>
      <c r="C424" s="31" t="s">
        <v>696</v>
      </c>
      <c r="D424" s="31" t="s">
        <v>1208</v>
      </c>
    </row>
    <row r="425" spans="1:4" ht="15.75" x14ac:dyDescent="0.25">
      <c r="A425" s="32" t="str">
        <f t="shared" si="6"/>
        <v>1506-0006</v>
      </c>
      <c r="B425" s="31" t="s">
        <v>1205</v>
      </c>
      <c r="C425" s="31" t="s">
        <v>698</v>
      </c>
      <c r="D425" s="31" t="s">
        <v>1209</v>
      </c>
    </row>
    <row r="426" spans="1:4" ht="15.75" x14ac:dyDescent="0.25">
      <c r="A426" s="32" t="str">
        <f t="shared" si="6"/>
        <v>1506-0007</v>
      </c>
      <c r="B426" s="31" t="s">
        <v>1205</v>
      </c>
      <c r="C426" s="31" t="s">
        <v>719</v>
      </c>
      <c r="D426" s="31" t="s">
        <v>1210</v>
      </c>
    </row>
    <row r="427" spans="1:4" ht="15.75" x14ac:dyDescent="0.25">
      <c r="A427" s="32" t="str">
        <f t="shared" si="6"/>
        <v>1506-0008</v>
      </c>
      <c r="B427" s="31" t="s">
        <v>1205</v>
      </c>
      <c r="C427" s="31" t="s">
        <v>792</v>
      </c>
      <c r="D427" s="31" t="s">
        <v>737</v>
      </c>
    </row>
    <row r="428" spans="1:4" ht="15.75" x14ac:dyDescent="0.25">
      <c r="A428" s="32" t="str">
        <f t="shared" si="6"/>
        <v>1506-0009</v>
      </c>
      <c r="B428" s="31" t="s">
        <v>1205</v>
      </c>
      <c r="C428" s="31" t="s">
        <v>738</v>
      </c>
      <c r="D428" s="31" t="s">
        <v>1211</v>
      </c>
    </row>
    <row r="429" spans="1:4" ht="15.75" x14ac:dyDescent="0.25">
      <c r="A429" s="32" t="str">
        <f t="shared" si="6"/>
        <v>1506-4002</v>
      </c>
      <c r="B429" s="31" t="s">
        <v>1205</v>
      </c>
      <c r="C429" s="31" t="s">
        <v>700</v>
      </c>
      <c r="D429" s="31" t="s">
        <v>1212</v>
      </c>
    </row>
    <row r="430" spans="1:4" ht="15.75" x14ac:dyDescent="0.25">
      <c r="A430" s="32" t="str">
        <f t="shared" si="6"/>
        <v>1506-4003</v>
      </c>
      <c r="B430" s="31" t="s">
        <v>1205</v>
      </c>
      <c r="C430" s="31" t="s">
        <v>723</v>
      </c>
      <c r="D430" s="31" t="s">
        <v>1213</v>
      </c>
    </row>
    <row r="431" spans="1:4" ht="15.75" x14ac:dyDescent="0.25">
      <c r="A431" s="32" t="str">
        <f t="shared" si="6"/>
        <v>1507-0004</v>
      </c>
      <c r="B431" s="31" t="s">
        <v>1214</v>
      </c>
      <c r="C431" s="31" t="s">
        <v>707</v>
      </c>
      <c r="D431" s="31" t="s">
        <v>1215</v>
      </c>
    </row>
    <row r="432" spans="1:4" ht="15.75" x14ac:dyDescent="0.25">
      <c r="A432" s="32" t="str">
        <f t="shared" si="6"/>
        <v>1507-0005</v>
      </c>
      <c r="B432" s="31" t="s">
        <v>1214</v>
      </c>
      <c r="C432" s="31" t="s">
        <v>696</v>
      </c>
      <c r="D432" s="31" t="s">
        <v>1216</v>
      </c>
    </row>
    <row r="433" spans="1:4" ht="15.75" x14ac:dyDescent="0.25">
      <c r="A433" s="32" t="str">
        <f t="shared" si="6"/>
        <v>1507-0006</v>
      </c>
      <c r="B433" s="31" t="s">
        <v>1214</v>
      </c>
      <c r="C433" s="31" t="s">
        <v>698</v>
      </c>
      <c r="D433" s="31" t="s">
        <v>1217</v>
      </c>
    </row>
    <row r="434" spans="1:4" ht="15.75" x14ac:dyDescent="0.25">
      <c r="A434" s="32" t="str">
        <f t="shared" si="6"/>
        <v>1507-0007</v>
      </c>
      <c r="B434" s="31" t="s">
        <v>1214</v>
      </c>
      <c r="C434" s="31" t="s">
        <v>719</v>
      </c>
      <c r="D434" s="31" t="s">
        <v>1218</v>
      </c>
    </row>
    <row r="435" spans="1:4" ht="15.75" x14ac:dyDescent="0.25">
      <c r="A435" s="32" t="str">
        <f t="shared" si="6"/>
        <v>1507-0008</v>
      </c>
      <c r="B435" s="31" t="s">
        <v>1214</v>
      </c>
      <c r="C435" s="31" t="s">
        <v>792</v>
      </c>
      <c r="D435" s="31" t="s">
        <v>1219</v>
      </c>
    </row>
    <row r="436" spans="1:4" ht="15.75" x14ac:dyDescent="0.25">
      <c r="A436" s="32" t="str">
        <f t="shared" si="6"/>
        <v>1507-0009</v>
      </c>
      <c r="B436" s="31" t="s">
        <v>1214</v>
      </c>
      <c r="C436" s="31" t="s">
        <v>738</v>
      </c>
      <c r="D436" s="31" t="s">
        <v>1220</v>
      </c>
    </row>
    <row r="437" spans="1:4" ht="15.75" x14ac:dyDescent="0.25">
      <c r="A437" s="32" t="str">
        <f t="shared" si="6"/>
        <v>1507-0010</v>
      </c>
      <c r="B437" s="31" t="s">
        <v>1214</v>
      </c>
      <c r="C437" s="31" t="s">
        <v>740</v>
      </c>
      <c r="D437" s="31" t="s">
        <v>1221</v>
      </c>
    </row>
    <row r="438" spans="1:4" ht="15.75" x14ac:dyDescent="0.25">
      <c r="A438" s="32" t="str">
        <f t="shared" si="6"/>
        <v>1507-0011</v>
      </c>
      <c r="B438" s="31" t="s">
        <v>1214</v>
      </c>
      <c r="C438" s="31" t="s">
        <v>742</v>
      </c>
      <c r="D438" s="31" t="s">
        <v>1222</v>
      </c>
    </row>
    <row r="439" spans="1:4" ht="15.75" x14ac:dyDescent="0.25">
      <c r="A439" s="32" t="str">
        <f t="shared" si="6"/>
        <v>1507-0012</v>
      </c>
      <c r="B439" s="31" t="s">
        <v>1214</v>
      </c>
      <c r="C439" s="31" t="s">
        <v>771</v>
      </c>
      <c r="D439" s="31" t="s">
        <v>1223</v>
      </c>
    </row>
    <row r="440" spans="1:4" ht="15.75" x14ac:dyDescent="0.25">
      <c r="A440" s="32" t="str">
        <f t="shared" si="6"/>
        <v>1507-4003</v>
      </c>
      <c r="B440" s="31" t="s">
        <v>1214</v>
      </c>
      <c r="C440" s="31" t="s">
        <v>723</v>
      </c>
      <c r="D440" s="31" t="s">
        <v>1224</v>
      </c>
    </row>
    <row r="441" spans="1:4" ht="15.75" x14ac:dyDescent="0.25">
      <c r="A441" s="32" t="str">
        <f t="shared" si="6"/>
        <v>1508-0001</v>
      </c>
      <c r="B441" s="31" t="s">
        <v>1225</v>
      </c>
      <c r="C441" s="31" t="s">
        <v>680</v>
      </c>
      <c r="D441" s="31" t="s">
        <v>1226</v>
      </c>
    </row>
    <row r="442" spans="1:4" ht="15.75" x14ac:dyDescent="0.25">
      <c r="A442" s="32" t="str">
        <f t="shared" si="6"/>
        <v>1508-0002</v>
      </c>
      <c r="B442" s="31" t="s">
        <v>1225</v>
      </c>
      <c r="C442" s="31" t="s">
        <v>682</v>
      </c>
      <c r="D442" s="31" t="s">
        <v>1227</v>
      </c>
    </row>
    <row r="443" spans="1:4" ht="15.75" x14ac:dyDescent="0.25">
      <c r="A443" s="32" t="str">
        <f t="shared" si="6"/>
        <v>1508-0003</v>
      </c>
      <c r="B443" s="31" t="s">
        <v>1225</v>
      </c>
      <c r="C443" s="31" t="s">
        <v>684</v>
      </c>
      <c r="D443" s="31" t="s">
        <v>1228</v>
      </c>
    </row>
    <row r="444" spans="1:4" ht="15.75" x14ac:dyDescent="0.25">
      <c r="A444" s="32" t="str">
        <f t="shared" si="6"/>
        <v>1508-0004</v>
      </c>
      <c r="B444" s="31" t="s">
        <v>1225</v>
      </c>
      <c r="C444" s="31" t="s">
        <v>707</v>
      </c>
      <c r="D444" s="31" t="s">
        <v>737</v>
      </c>
    </row>
    <row r="445" spans="1:4" ht="15.75" x14ac:dyDescent="0.25">
      <c r="A445" s="32" t="str">
        <f t="shared" si="6"/>
        <v>1508-4001</v>
      </c>
      <c r="B445" s="31" t="s">
        <v>1225</v>
      </c>
      <c r="C445" s="31" t="s">
        <v>686</v>
      </c>
      <c r="D445" s="31" t="s">
        <v>1229</v>
      </c>
    </row>
    <row r="446" spans="1:4" ht="15.75" x14ac:dyDescent="0.25">
      <c r="A446" s="32" t="str">
        <f t="shared" si="6"/>
        <v>1508-4002</v>
      </c>
      <c r="B446" s="31" t="s">
        <v>1225</v>
      </c>
      <c r="C446" s="31" t="s">
        <v>700</v>
      </c>
      <c r="D446" s="31" t="s">
        <v>1230</v>
      </c>
    </row>
    <row r="447" spans="1:4" ht="15.75" x14ac:dyDescent="0.25">
      <c r="A447" s="32" t="str">
        <f t="shared" si="6"/>
        <v>1509-4001</v>
      </c>
      <c r="B447" s="31" t="s">
        <v>1231</v>
      </c>
      <c r="C447" s="31" t="s">
        <v>686</v>
      </c>
      <c r="D447" s="31" t="s">
        <v>1232</v>
      </c>
    </row>
    <row r="448" spans="1:4" ht="15.75" x14ac:dyDescent="0.25">
      <c r="A448" s="32" t="str">
        <f t="shared" si="6"/>
        <v>1509-4002</v>
      </c>
      <c r="B448" s="31" t="s">
        <v>1231</v>
      </c>
      <c r="C448" s="31" t="s">
        <v>700</v>
      </c>
      <c r="D448" s="31" t="s">
        <v>1233</v>
      </c>
    </row>
    <row r="449" spans="1:4" ht="15.75" x14ac:dyDescent="0.25">
      <c r="A449" s="32" t="str">
        <f t="shared" si="6"/>
        <v>1509-4003</v>
      </c>
      <c r="B449" s="31" t="s">
        <v>1231</v>
      </c>
      <c r="C449" s="31" t="s">
        <v>723</v>
      </c>
      <c r="D449" s="31" t="s">
        <v>1234</v>
      </c>
    </row>
    <row r="450" spans="1:4" ht="15.75" x14ac:dyDescent="0.25">
      <c r="A450" s="32" t="str">
        <f t="shared" ref="A450:A513" si="7">IF(VALUE(C450)&lt;7000,+CONCATENATE(B450,"-",C450),C450)</f>
        <v>1509-4004</v>
      </c>
      <c r="B450" s="31" t="s">
        <v>1231</v>
      </c>
      <c r="C450" s="31" t="s">
        <v>702</v>
      </c>
      <c r="D450" s="31" t="s">
        <v>1235</v>
      </c>
    </row>
    <row r="451" spans="1:4" ht="15.75" x14ac:dyDescent="0.25">
      <c r="A451" s="32" t="str">
        <f t="shared" si="7"/>
        <v>1510-0001</v>
      </c>
      <c r="B451" s="31" t="s">
        <v>1236</v>
      </c>
      <c r="C451" s="31" t="s">
        <v>680</v>
      </c>
      <c r="D451" s="31" t="s">
        <v>1237</v>
      </c>
    </row>
    <row r="452" spans="1:4" ht="15.75" x14ac:dyDescent="0.25">
      <c r="A452" s="32" t="str">
        <f t="shared" si="7"/>
        <v>1510-0002</v>
      </c>
      <c r="B452" s="31" t="s">
        <v>1236</v>
      </c>
      <c r="C452" s="31" t="s">
        <v>682</v>
      </c>
      <c r="D452" s="31" t="s">
        <v>1238</v>
      </c>
    </row>
    <row r="453" spans="1:4" ht="15.75" x14ac:dyDescent="0.25">
      <c r="A453" s="32" t="str">
        <f t="shared" si="7"/>
        <v>1510-0003</v>
      </c>
      <c r="B453" s="31" t="s">
        <v>1236</v>
      </c>
      <c r="C453" s="31" t="s">
        <v>684</v>
      </c>
      <c r="D453" s="31" t="s">
        <v>1239</v>
      </c>
    </row>
    <row r="454" spans="1:4" ht="15.75" x14ac:dyDescent="0.25">
      <c r="A454" s="32" t="str">
        <f t="shared" si="7"/>
        <v>1510-0004</v>
      </c>
      <c r="B454" s="31" t="s">
        <v>1236</v>
      </c>
      <c r="C454" s="31" t="s">
        <v>707</v>
      </c>
      <c r="D454" s="31" t="s">
        <v>1240</v>
      </c>
    </row>
    <row r="455" spans="1:4" ht="15.75" x14ac:dyDescent="0.25">
      <c r="A455" s="32" t="str">
        <f t="shared" si="7"/>
        <v>1510-0005</v>
      </c>
      <c r="B455" s="31" t="s">
        <v>1236</v>
      </c>
      <c r="C455" s="31" t="s">
        <v>696</v>
      </c>
      <c r="D455" s="31" t="s">
        <v>1241</v>
      </c>
    </row>
    <row r="456" spans="1:4" ht="15.75" x14ac:dyDescent="0.25">
      <c r="A456" s="32" t="str">
        <f t="shared" si="7"/>
        <v>1510-4001</v>
      </c>
      <c r="B456" s="31" t="s">
        <v>1236</v>
      </c>
      <c r="C456" s="31" t="s">
        <v>686</v>
      </c>
      <c r="D456" s="31" t="s">
        <v>1242</v>
      </c>
    </row>
    <row r="457" spans="1:4" ht="15.75" x14ac:dyDescent="0.25">
      <c r="A457" s="32" t="str">
        <f t="shared" si="7"/>
        <v>1510-4002</v>
      </c>
      <c r="B457" s="31" t="s">
        <v>1236</v>
      </c>
      <c r="C457" s="31" t="s">
        <v>700</v>
      </c>
      <c r="D457" s="31" t="s">
        <v>1243</v>
      </c>
    </row>
    <row r="458" spans="1:4" ht="15.75" x14ac:dyDescent="0.25">
      <c r="A458" s="32" t="str">
        <f t="shared" si="7"/>
        <v>1601-0001</v>
      </c>
      <c r="B458" s="31" t="s">
        <v>1244</v>
      </c>
      <c r="C458" s="31" t="s">
        <v>680</v>
      </c>
      <c r="D458" s="31" t="s">
        <v>1245</v>
      </c>
    </row>
    <row r="459" spans="1:4" ht="15.75" x14ac:dyDescent="0.25">
      <c r="A459" s="32" t="str">
        <f t="shared" si="7"/>
        <v>1601-0006</v>
      </c>
      <c r="B459" s="31" t="s">
        <v>1244</v>
      </c>
      <c r="C459" s="31" t="s">
        <v>698</v>
      </c>
      <c r="D459" s="31" t="s">
        <v>1246</v>
      </c>
    </row>
    <row r="460" spans="1:4" ht="15.75" x14ac:dyDescent="0.25">
      <c r="A460" s="32" t="str">
        <f t="shared" si="7"/>
        <v>1601-0007</v>
      </c>
      <c r="B460" s="31" t="s">
        <v>1244</v>
      </c>
      <c r="C460" s="31" t="s">
        <v>719</v>
      </c>
      <c r="D460" s="31" t="s">
        <v>1247</v>
      </c>
    </row>
    <row r="461" spans="1:4" ht="15.75" x14ac:dyDescent="0.25">
      <c r="A461" s="32" t="str">
        <f t="shared" si="7"/>
        <v>1601-4001</v>
      </c>
      <c r="B461" s="31" t="s">
        <v>1244</v>
      </c>
      <c r="C461" s="31" t="s">
        <v>686</v>
      </c>
      <c r="D461" s="31" t="s">
        <v>1248</v>
      </c>
    </row>
    <row r="462" spans="1:4" ht="15.75" x14ac:dyDescent="0.25">
      <c r="A462" s="32" t="str">
        <f t="shared" si="7"/>
        <v>1601-4002</v>
      </c>
      <c r="B462" s="31" t="s">
        <v>1244</v>
      </c>
      <c r="C462" s="31" t="s">
        <v>700</v>
      </c>
      <c r="D462" s="31" t="s">
        <v>1249</v>
      </c>
    </row>
    <row r="463" spans="1:4" ht="15.75" x14ac:dyDescent="0.25">
      <c r="A463" s="32" t="str">
        <f t="shared" si="7"/>
        <v>1601-4003</v>
      </c>
      <c r="B463" s="31" t="s">
        <v>1244</v>
      </c>
      <c r="C463" s="31" t="s">
        <v>723</v>
      </c>
      <c r="D463" s="31" t="s">
        <v>1250</v>
      </c>
    </row>
    <row r="464" spans="1:4" ht="15.75" x14ac:dyDescent="0.25">
      <c r="A464" s="32" t="str">
        <f t="shared" si="7"/>
        <v>1602-0001</v>
      </c>
      <c r="B464" s="31" t="s">
        <v>1251</v>
      </c>
      <c r="C464" s="31" t="s">
        <v>680</v>
      </c>
      <c r="D464" s="31" t="s">
        <v>1252</v>
      </c>
    </row>
    <row r="465" spans="1:4" ht="15.75" x14ac:dyDescent="0.25">
      <c r="A465" s="32" t="str">
        <f t="shared" si="7"/>
        <v>1602-0002</v>
      </c>
      <c r="B465" s="31" t="s">
        <v>1251</v>
      </c>
      <c r="C465" s="31" t="s">
        <v>682</v>
      </c>
      <c r="D465" s="31" t="s">
        <v>1253</v>
      </c>
    </row>
    <row r="466" spans="1:4" ht="15.75" x14ac:dyDescent="0.25">
      <c r="A466" s="32" t="str">
        <f t="shared" si="7"/>
        <v>1602-0003</v>
      </c>
      <c r="B466" s="31" t="s">
        <v>1251</v>
      </c>
      <c r="C466" s="31" t="s">
        <v>684</v>
      </c>
      <c r="D466" s="31" t="s">
        <v>1254</v>
      </c>
    </row>
    <row r="467" spans="1:4" ht="15.75" x14ac:dyDescent="0.25">
      <c r="A467" s="32" t="str">
        <f t="shared" si="7"/>
        <v>1602-0004</v>
      </c>
      <c r="B467" s="31" t="s">
        <v>1251</v>
      </c>
      <c r="C467" s="31" t="s">
        <v>707</v>
      </c>
      <c r="D467" s="31" t="s">
        <v>1255</v>
      </c>
    </row>
    <row r="468" spans="1:4" ht="15.75" x14ac:dyDescent="0.25">
      <c r="A468" s="32" t="str">
        <f t="shared" si="7"/>
        <v>1602-0005</v>
      </c>
      <c r="B468" s="31" t="s">
        <v>1251</v>
      </c>
      <c r="C468" s="31" t="s">
        <v>696</v>
      </c>
      <c r="D468" s="31" t="s">
        <v>1256</v>
      </c>
    </row>
    <row r="469" spans="1:4" ht="15.75" x14ac:dyDescent="0.25">
      <c r="A469" s="32" t="str">
        <f t="shared" si="7"/>
        <v>1602-0006</v>
      </c>
      <c r="B469" s="31" t="s">
        <v>1251</v>
      </c>
      <c r="C469" s="31" t="s">
        <v>698</v>
      </c>
      <c r="D469" s="31" t="s">
        <v>1257</v>
      </c>
    </row>
    <row r="470" spans="1:4" ht="15.75" x14ac:dyDescent="0.25">
      <c r="A470" s="32" t="str">
        <f t="shared" si="7"/>
        <v>1602-0007</v>
      </c>
      <c r="B470" s="31" t="s">
        <v>1251</v>
      </c>
      <c r="C470" s="31" t="s">
        <v>719</v>
      </c>
      <c r="D470" s="31" t="s">
        <v>1258</v>
      </c>
    </row>
    <row r="471" spans="1:4" ht="15.75" x14ac:dyDescent="0.25">
      <c r="A471" s="32" t="str">
        <f t="shared" si="7"/>
        <v>1602-0008</v>
      </c>
      <c r="B471" s="31" t="s">
        <v>1251</v>
      </c>
      <c r="C471" s="31" t="s">
        <v>792</v>
      </c>
      <c r="D471" s="31" t="s">
        <v>1259</v>
      </c>
    </row>
    <row r="472" spans="1:4" ht="15.75" x14ac:dyDescent="0.25">
      <c r="A472" s="32" t="str">
        <f t="shared" si="7"/>
        <v>1602-0009</v>
      </c>
      <c r="B472" s="31" t="s">
        <v>1251</v>
      </c>
      <c r="C472" s="31" t="s">
        <v>738</v>
      </c>
      <c r="D472" s="31" t="s">
        <v>1260</v>
      </c>
    </row>
    <row r="473" spans="1:4" ht="15.75" x14ac:dyDescent="0.25">
      <c r="A473" s="32" t="str">
        <f t="shared" si="7"/>
        <v>1602-0010</v>
      </c>
      <c r="B473" s="31" t="s">
        <v>1251</v>
      </c>
      <c r="C473" s="31" t="s">
        <v>740</v>
      </c>
      <c r="D473" s="31" t="s">
        <v>737</v>
      </c>
    </row>
    <row r="474" spans="1:4" ht="15.75" x14ac:dyDescent="0.25">
      <c r="A474" s="32" t="str">
        <f t="shared" si="7"/>
        <v>1602-4001</v>
      </c>
      <c r="B474" s="31" t="s">
        <v>1251</v>
      </c>
      <c r="C474" s="31" t="s">
        <v>686</v>
      </c>
      <c r="D474" s="31" t="s">
        <v>1261</v>
      </c>
    </row>
    <row r="475" spans="1:4" ht="15.75" x14ac:dyDescent="0.25">
      <c r="A475" s="32" t="str">
        <f t="shared" si="7"/>
        <v>1602-5002</v>
      </c>
      <c r="B475" s="31" t="s">
        <v>1251</v>
      </c>
      <c r="C475" s="31" t="s">
        <v>728</v>
      </c>
      <c r="D475" s="31" t="s">
        <v>1262</v>
      </c>
    </row>
    <row r="476" spans="1:4" ht="15.75" x14ac:dyDescent="0.25">
      <c r="A476" s="32" t="str">
        <f t="shared" si="7"/>
        <v>1602-5003</v>
      </c>
      <c r="B476" s="31" t="s">
        <v>1251</v>
      </c>
      <c r="C476" s="31" t="s">
        <v>766</v>
      </c>
      <c r="D476" s="31" t="s">
        <v>1263</v>
      </c>
    </row>
    <row r="477" spans="1:4" ht="15.75" x14ac:dyDescent="0.25">
      <c r="A477" s="32" t="str">
        <f t="shared" si="7"/>
        <v>1602-5004</v>
      </c>
      <c r="B477" s="31" t="s">
        <v>1251</v>
      </c>
      <c r="C477" s="31" t="s">
        <v>998</v>
      </c>
      <c r="D477" s="31" t="s">
        <v>1264</v>
      </c>
    </row>
    <row r="478" spans="1:4" ht="15.75" x14ac:dyDescent="0.25">
      <c r="A478" s="32" t="str">
        <f t="shared" si="7"/>
        <v>1602-5005</v>
      </c>
      <c r="B478" s="31" t="s">
        <v>1251</v>
      </c>
      <c r="C478" s="31" t="s">
        <v>939</v>
      </c>
      <c r="D478" s="31" t="s">
        <v>1265</v>
      </c>
    </row>
    <row r="479" spans="1:4" ht="15.75" x14ac:dyDescent="0.25">
      <c r="A479" s="32" t="str">
        <f t="shared" si="7"/>
        <v>1602-5006</v>
      </c>
      <c r="B479" s="31" t="s">
        <v>1251</v>
      </c>
      <c r="C479" s="31" t="s">
        <v>941</v>
      </c>
      <c r="D479" s="31" t="s">
        <v>1266</v>
      </c>
    </row>
    <row r="480" spans="1:4" ht="15.75" x14ac:dyDescent="0.25">
      <c r="A480" s="32" t="str">
        <f t="shared" si="7"/>
        <v>1602-5007</v>
      </c>
      <c r="B480" s="31" t="s">
        <v>1251</v>
      </c>
      <c r="C480" s="31" t="s">
        <v>768</v>
      </c>
      <c r="D480" s="31" t="s">
        <v>1267</v>
      </c>
    </row>
    <row r="481" spans="1:4" ht="15.75" x14ac:dyDescent="0.25">
      <c r="A481" s="32" t="str">
        <f t="shared" si="7"/>
        <v>1602-5008</v>
      </c>
      <c r="B481" s="31" t="s">
        <v>1251</v>
      </c>
      <c r="C481" s="31" t="s">
        <v>1003</v>
      </c>
      <c r="D481" s="31" t="s">
        <v>1268</v>
      </c>
    </row>
    <row r="482" spans="1:4" ht="15.75" x14ac:dyDescent="0.25">
      <c r="A482" s="32" t="str">
        <f t="shared" si="7"/>
        <v>1602-5009</v>
      </c>
      <c r="B482" s="31" t="s">
        <v>1251</v>
      </c>
      <c r="C482" s="31" t="s">
        <v>1005</v>
      </c>
      <c r="D482" s="31" t="s">
        <v>1269</v>
      </c>
    </row>
    <row r="483" spans="1:4" ht="15.75" x14ac:dyDescent="0.25">
      <c r="A483" s="32" t="str">
        <f t="shared" si="7"/>
        <v>1602-5010</v>
      </c>
      <c r="B483" s="31" t="s">
        <v>1251</v>
      </c>
      <c r="C483" s="31" t="s">
        <v>1007</v>
      </c>
      <c r="D483" s="31" t="s">
        <v>1270</v>
      </c>
    </row>
    <row r="484" spans="1:4" ht="15.75" x14ac:dyDescent="0.25">
      <c r="A484" s="32" t="str">
        <f t="shared" si="7"/>
        <v>1602-5012</v>
      </c>
      <c r="B484" s="31" t="s">
        <v>1251</v>
      </c>
      <c r="C484" s="31" t="s">
        <v>1011</v>
      </c>
      <c r="D484" s="31" t="s">
        <v>1271</v>
      </c>
    </row>
    <row r="485" spans="1:4" ht="15.75" x14ac:dyDescent="0.25">
      <c r="A485" s="32" t="str">
        <f t="shared" si="7"/>
        <v>1602-5014</v>
      </c>
      <c r="B485" s="31" t="s">
        <v>1251</v>
      </c>
      <c r="C485" s="31" t="s">
        <v>1272</v>
      </c>
      <c r="D485" s="31" t="s">
        <v>1273</v>
      </c>
    </row>
    <row r="486" spans="1:4" ht="15.75" x14ac:dyDescent="0.25">
      <c r="A486" s="32" t="str">
        <f t="shared" si="7"/>
        <v>1602-5015</v>
      </c>
      <c r="B486" s="31" t="s">
        <v>1251</v>
      </c>
      <c r="C486" s="31" t="s">
        <v>1015</v>
      </c>
      <c r="D486" s="31" t="s">
        <v>1274</v>
      </c>
    </row>
    <row r="487" spans="1:4" ht="15.75" x14ac:dyDescent="0.25">
      <c r="A487" s="32" t="str">
        <f t="shared" si="7"/>
        <v>1602-5016</v>
      </c>
      <c r="B487" s="31" t="s">
        <v>1251</v>
      </c>
      <c r="C487" s="31" t="s">
        <v>1017</v>
      </c>
      <c r="D487" s="31" t="s">
        <v>1275</v>
      </c>
    </row>
    <row r="488" spans="1:4" ht="15.75" x14ac:dyDescent="0.25">
      <c r="A488" s="32" t="str">
        <f t="shared" si="7"/>
        <v>1602-5017</v>
      </c>
      <c r="B488" s="31" t="s">
        <v>1251</v>
      </c>
      <c r="C488" s="31" t="s">
        <v>1276</v>
      </c>
      <c r="D488" s="31" t="s">
        <v>1277</v>
      </c>
    </row>
    <row r="489" spans="1:4" ht="15.75" x14ac:dyDescent="0.25">
      <c r="A489" s="32" t="str">
        <f t="shared" si="7"/>
        <v>1602-5018</v>
      </c>
      <c r="B489" s="31" t="s">
        <v>1251</v>
      </c>
      <c r="C489" s="31" t="s">
        <v>1278</v>
      </c>
      <c r="D489" s="31" t="s">
        <v>1279</v>
      </c>
    </row>
    <row r="490" spans="1:4" ht="15.75" x14ac:dyDescent="0.25">
      <c r="A490" s="32" t="str">
        <f t="shared" si="7"/>
        <v>1602-5022</v>
      </c>
      <c r="B490" s="31" t="s">
        <v>1251</v>
      </c>
      <c r="C490" s="31" t="s">
        <v>1280</v>
      </c>
      <c r="D490" s="31" t="s">
        <v>1281</v>
      </c>
    </row>
    <row r="491" spans="1:4" ht="15.75" x14ac:dyDescent="0.25">
      <c r="A491" s="32" t="str">
        <f t="shared" si="7"/>
        <v>1602-5023</v>
      </c>
      <c r="B491" s="31" t="s">
        <v>1251</v>
      </c>
      <c r="C491" s="31" t="s">
        <v>1282</v>
      </c>
      <c r="D491" s="31" t="s">
        <v>1283</v>
      </c>
    </row>
    <row r="492" spans="1:4" ht="15.75" x14ac:dyDescent="0.25">
      <c r="A492" s="32" t="str">
        <f t="shared" si="7"/>
        <v>1602-5024</v>
      </c>
      <c r="B492" s="31" t="s">
        <v>1251</v>
      </c>
      <c r="C492" s="31" t="s">
        <v>1284</v>
      </c>
      <c r="D492" s="31" t="s">
        <v>1285</v>
      </c>
    </row>
    <row r="493" spans="1:4" ht="15.75" x14ac:dyDescent="0.25">
      <c r="A493" s="32" t="str">
        <f t="shared" si="7"/>
        <v>1603-0002</v>
      </c>
      <c r="B493" s="31" t="s">
        <v>1286</v>
      </c>
      <c r="C493" s="31" t="s">
        <v>682</v>
      </c>
      <c r="D493" s="31" t="s">
        <v>1287</v>
      </c>
    </row>
    <row r="494" spans="1:4" ht="15.75" x14ac:dyDescent="0.25">
      <c r="A494" s="32" t="str">
        <f t="shared" si="7"/>
        <v>1603-0003</v>
      </c>
      <c r="B494" s="31" t="s">
        <v>1286</v>
      </c>
      <c r="C494" s="31" t="s">
        <v>684</v>
      </c>
      <c r="D494" s="31" t="s">
        <v>1288</v>
      </c>
    </row>
    <row r="495" spans="1:4" ht="15.75" x14ac:dyDescent="0.25">
      <c r="A495" s="32" t="str">
        <f t="shared" si="7"/>
        <v>1603-0004</v>
      </c>
      <c r="B495" s="31" t="s">
        <v>1286</v>
      </c>
      <c r="C495" s="31" t="s">
        <v>707</v>
      </c>
      <c r="D495" s="31" t="s">
        <v>1289</v>
      </c>
    </row>
    <row r="496" spans="1:4" ht="15.75" x14ac:dyDescent="0.25">
      <c r="A496" s="32" t="str">
        <f t="shared" si="7"/>
        <v>1603-0005</v>
      </c>
      <c r="B496" s="31" t="s">
        <v>1286</v>
      </c>
      <c r="C496" s="31" t="s">
        <v>696</v>
      </c>
      <c r="D496" s="31" t="s">
        <v>1290</v>
      </c>
    </row>
    <row r="497" spans="1:4" ht="15.75" x14ac:dyDescent="0.25">
      <c r="A497" s="32" t="str">
        <f t="shared" si="7"/>
        <v>1603-0006</v>
      </c>
      <c r="B497" s="31" t="s">
        <v>1286</v>
      </c>
      <c r="C497" s="31" t="s">
        <v>698</v>
      </c>
      <c r="D497" s="31" t="s">
        <v>1291</v>
      </c>
    </row>
    <row r="498" spans="1:4" ht="15.75" x14ac:dyDescent="0.25">
      <c r="A498" s="32" t="str">
        <f t="shared" si="7"/>
        <v>1603-0007</v>
      </c>
      <c r="B498" s="31" t="s">
        <v>1286</v>
      </c>
      <c r="C498" s="31" t="s">
        <v>719</v>
      </c>
      <c r="D498" s="31" t="s">
        <v>1292</v>
      </c>
    </row>
    <row r="499" spans="1:4" ht="15.75" x14ac:dyDescent="0.25">
      <c r="A499" s="32" t="str">
        <f t="shared" si="7"/>
        <v>1603-0008</v>
      </c>
      <c r="B499" s="31" t="s">
        <v>1286</v>
      </c>
      <c r="C499" s="31" t="s">
        <v>792</v>
      </c>
      <c r="D499" s="31" t="s">
        <v>1293</v>
      </c>
    </row>
    <row r="500" spans="1:4" ht="15.75" x14ac:dyDescent="0.25">
      <c r="A500" s="32" t="str">
        <f t="shared" si="7"/>
        <v>1603-0009</v>
      </c>
      <c r="B500" s="31" t="s">
        <v>1286</v>
      </c>
      <c r="C500" s="31" t="s">
        <v>738</v>
      </c>
      <c r="D500" s="31" t="s">
        <v>1294</v>
      </c>
    </row>
    <row r="501" spans="1:4" ht="15.75" x14ac:dyDescent="0.25">
      <c r="A501" s="32" t="str">
        <f t="shared" si="7"/>
        <v>1603-0010</v>
      </c>
      <c r="B501" s="31" t="s">
        <v>1286</v>
      </c>
      <c r="C501" s="31" t="s">
        <v>740</v>
      </c>
      <c r="D501" s="31" t="s">
        <v>1295</v>
      </c>
    </row>
    <row r="502" spans="1:4" ht="15.75" x14ac:dyDescent="0.25">
      <c r="A502" s="32" t="str">
        <f t="shared" si="7"/>
        <v>1603-0011</v>
      </c>
      <c r="B502" s="31" t="s">
        <v>1286</v>
      </c>
      <c r="C502" s="31" t="s">
        <v>742</v>
      </c>
      <c r="D502" s="31" t="s">
        <v>1296</v>
      </c>
    </row>
    <row r="503" spans="1:4" ht="15.75" x14ac:dyDescent="0.25">
      <c r="A503" s="32" t="str">
        <f t="shared" si="7"/>
        <v>1603-0012</v>
      </c>
      <c r="B503" s="31" t="s">
        <v>1286</v>
      </c>
      <c r="C503" s="31" t="s">
        <v>771</v>
      </c>
      <c r="D503" s="31" t="s">
        <v>1297</v>
      </c>
    </row>
    <row r="504" spans="1:4" ht="15.75" x14ac:dyDescent="0.25">
      <c r="A504" s="32" t="str">
        <f t="shared" si="7"/>
        <v>1603-0013</v>
      </c>
      <c r="B504" s="31" t="s">
        <v>1286</v>
      </c>
      <c r="C504" s="31" t="s">
        <v>884</v>
      </c>
      <c r="D504" s="31" t="s">
        <v>1298</v>
      </c>
    </row>
    <row r="505" spans="1:4" ht="15.75" x14ac:dyDescent="0.25">
      <c r="A505" s="32" t="str">
        <f t="shared" si="7"/>
        <v>1603-0014</v>
      </c>
      <c r="B505" s="31" t="s">
        <v>1286</v>
      </c>
      <c r="C505" s="31" t="s">
        <v>886</v>
      </c>
      <c r="D505" s="31" t="s">
        <v>1299</v>
      </c>
    </row>
    <row r="506" spans="1:4" ht="15.75" x14ac:dyDescent="0.25">
      <c r="A506" s="32" t="str">
        <f t="shared" si="7"/>
        <v>1603-0015</v>
      </c>
      <c r="B506" s="31" t="s">
        <v>1286</v>
      </c>
      <c r="C506" s="31" t="s">
        <v>888</v>
      </c>
      <c r="D506" s="31" t="s">
        <v>1300</v>
      </c>
    </row>
    <row r="507" spans="1:4" ht="15.75" x14ac:dyDescent="0.25">
      <c r="A507" s="32" t="str">
        <f t="shared" si="7"/>
        <v>1603-0016</v>
      </c>
      <c r="B507" s="31" t="s">
        <v>1286</v>
      </c>
      <c r="C507" s="31" t="s">
        <v>890</v>
      </c>
      <c r="D507" s="31" t="s">
        <v>1301</v>
      </c>
    </row>
    <row r="508" spans="1:4" ht="15.75" x14ac:dyDescent="0.25">
      <c r="A508" s="32" t="str">
        <f t="shared" si="7"/>
        <v>1603-0017</v>
      </c>
      <c r="B508" s="31" t="s">
        <v>1286</v>
      </c>
      <c r="C508" s="31" t="s">
        <v>892</v>
      </c>
      <c r="D508" s="31" t="s">
        <v>1302</v>
      </c>
    </row>
    <row r="509" spans="1:4" ht="15.75" x14ac:dyDescent="0.25">
      <c r="A509" s="32" t="str">
        <f t="shared" si="7"/>
        <v>1603-0018</v>
      </c>
      <c r="B509" s="31" t="s">
        <v>1286</v>
      </c>
      <c r="C509" s="31" t="s">
        <v>894</v>
      </c>
      <c r="D509" s="31" t="s">
        <v>1303</v>
      </c>
    </row>
    <row r="510" spans="1:4" ht="15.75" x14ac:dyDescent="0.25">
      <c r="A510" s="32" t="str">
        <f t="shared" si="7"/>
        <v>1603-0019</v>
      </c>
      <c r="B510" s="31" t="s">
        <v>1286</v>
      </c>
      <c r="C510" s="31" t="s">
        <v>896</v>
      </c>
      <c r="D510" s="31" t="s">
        <v>1304</v>
      </c>
    </row>
    <row r="511" spans="1:4" ht="15.75" x14ac:dyDescent="0.25">
      <c r="A511" s="32" t="str">
        <f t="shared" si="7"/>
        <v>1603-0020</v>
      </c>
      <c r="B511" s="31" t="s">
        <v>1286</v>
      </c>
      <c r="C511" s="31" t="s">
        <v>898</v>
      </c>
      <c r="D511" s="31" t="s">
        <v>1305</v>
      </c>
    </row>
    <row r="512" spans="1:4" ht="15.75" x14ac:dyDescent="0.25">
      <c r="A512" s="32" t="str">
        <f t="shared" si="7"/>
        <v>1604-0002</v>
      </c>
      <c r="B512" s="31" t="s">
        <v>1306</v>
      </c>
      <c r="C512" s="31" t="s">
        <v>682</v>
      </c>
      <c r="D512" s="31" t="s">
        <v>1307</v>
      </c>
    </row>
    <row r="513" spans="1:4" ht="15.75" x14ac:dyDescent="0.25">
      <c r="A513" s="32" t="str">
        <f t="shared" si="7"/>
        <v>1604-0003</v>
      </c>
      <c r="B513" s="31" t="s">
        <v>1306</v>
      </c>
      <c r="C513" s="31" t="s">
        <v>684</v>
      </c>
      <c r="D513" s="31" t="s">
        <v>1308</v>
      </c>
    </row>
    <row r="514" spans="1:4" ht="15.75" x14ac:dyDescent="0.25">
      <c r="A514" s="32" t="str">
        <f t="shared" ref="A514:A577" si="8">IF(VALUE(C514)&lt;7000,+CONCATENATE(B514,"-",C514),C514)</f>
        <v>1604-0004</v>
      </c>
      <c r="B514" s="31" t="s">
        <v>1306</v>
      </c>
      <c r="C514" s="31" t="s">
        <v>707</v>
      </c>
      <c r="D514" s="31" t="s">
        <v>1309</v>
      </c>
    </row>
    <row r="515" spans="1:4" ht="15.75" x14ac:dyDescent="0.25">
      <c r="A515" s="32" t="str">
        <f t="shared" si="8"/>
        <v>1604-0005</v>
      </c>
      <c r="B515" s="31" t="s">
        <v>1306</v>
      </c>
      <c r="C515" s="31" t="s">
        <v>696</v>
      </c>
      <c r="D515" s="31" t="s">
        <v>1310</v>
      </c>
    </row>
    <row r="516" spans="1:4" ht="15.75" x14ac:dyDescent="0.25">
      <c r="A516" s="32" t="str">
        <f t="shared" si="8"/>
        <v>1604-0006</v>
      </c>
      <c r="B516" s="31" t="s">
        <v>1306</v>
      </c>
      <c r="C516" s="31" t="s">
        <v>698</v>
      </c>
      <c r="D516" s="31" t="s">
        <v>1311</v>
      </c>
    </row>
    <row r="517" spans="1:4" ht="15.75" x14ac:dyDescent="0.25">
      <c r="A517" s="32" t="str">
        <f t="shared" si="8"/>
        <v>1604-0007</v>
      </c>
      <c r="B517" s="31" t="s">
        <v>1306</v>
      </c>
      <c r="C517" s="31" t="s">
        <v>719</v>
      </c>
      <c r="D517" s="31" t="s">
        <v>1312</v>
      </c>
    </row>
    <row r="518" spans="1:4" ht="15.75" x14ac:dyDescent="0.25">
      <c r="A518" s="32" t="str">
        <f t="shared" si="8"/>
        <v>1604-0008</v>
      </c>
      <c r="B518" s="31" t="s">
        <v>1306</v>
      </c>
      <c r="C518" s="31" t="s">
        <v>792</v>
      </c>
      <c r="D518" s="31" t="s">
        <v>1313</v>
      </c>
    </row>
    <row r="519" spans="1:4" ht="15.75" x14ac:dyDescent="0.25">
      <c r="A519" s="32" t="str">
        <f t="shared" si="8"/>
        <v>1604-0009</v>
      </c>
      <c r="B519" s="31" t="s">
        <v>1306</v>
      </c>
      <c r="C519" s="31" t="s">
        <v>738</v>
      </c>
      <c r="D519" s="31" t="s">
        <v>1314</v>
      </c>
    </row>
    <row r="520" spans="1:4" ht="15.75" x14ac:dyDescent="0.25">
      <c r="A520" s="32" t="str">
        <f t="shared" si="8"/>
        <v>1604-0010</v>
      </c>
      <c r="B520" s="31" t="s">
        <v>1306</v>
      </c>
      <c r="C520" s="31" t="s">
        <v>740</v>
      </c>
      <c r="D520" s="31" t="s">
        <v>1315</v>
      </c>
    </row>
    <row r="521" spans="1:4" ht="15.75" x14ac:dyDescent="0.25">
      <c r="A521" s="32" t="str">
        <f t="shared" si="8"/>
        <v>1604-0011</v>
      </c>
      <c r="B521" s="31" t="s">
        <v>1306</v>
      </c>
      <c r="C521" s="31" t="s">
        <v>742</v>
      </c>
      <c r="D521" s="31" t="s">
        <v>1316</v>
      </c>
    </row>
    <row r="522" spans="1:4" ht="15.75" x14ac:dyDescent="0.25">
      <c r="A522" s="32" t="str">
        <f t="shared" si="8"/>
        <v>1604-0012</v>
      </c>
      <c r="B522" s="31" t="s">
        <v>1306</v>
      </c>
      <c r="C522" s="31" t="s">
        <v>771</v>
      </c>
      <c r="D522" s="31" t="s">
        <v>1317</v>
      </c>
    </row>
    <row r="523" spans="1:4" ht="15.75" x14ac:dyDescent="0.25">
      <c r="A523" s="32" t="str">
        <f t="shared" si="8"/>
        <v>1604-0013</v>
      </c>
      <c r="B523" s="31" t="s">
        <v>1306</v>
      </c>
      <c r="C523" s="31" t="s">
        <v>884</v>
      </c>
      <c r="D523" s="31" t="s">
        <v>1318</v>
      </c>
    </row>
    <row r="524" spans="1:4" ht="15.75" x14ac:dyDescent="0.25">
      <c r="A524" s="32" t="str">
        <f t="shared" si="8"/>
        <v>1604-0014</v>
      </c>
      <c r="B524" s="31" t="s">
        <v>1306</v>
      </c>
      <c r="C524" s="31" t="s">
        <v>886</v>
      </c>
      <c r="D524" s="31" t="s">
        <v>1319</v>
      </c>
    </row>
    <row r="525" spans="1:4" ht="15.75" x14ac:dyDescent="0.25">
      <c r="A525" s="32" t="str">
        <f t="shared" si="8"/>
        <v>1605-0001</v>
      </c>
      <c r="B525" s="31" t="s">
        <v>1320</v>
      </c>
      <c r="C525" s="31" t="s">
        <v>680</v>
      </c>
      <c r="D525" s="31" t="s">
        <v>1321</v>
      </c>
    </row>
    <row r="526" spans="1:4" ht="15.75" x14ac:dyDescent="0.25">
      <c r="A526" s="32" t="str">
        <f t="shared" si="8"/>
        <v>1606-0001</v>
      </c>
      <c r="B526" s="31" t="s">
        <v>1322</v>
      </c>
      <c r="C526" s="31" t="s">
        <v>680</v>
      </c>
      <c r="D526" s="31" t="s">
        <v>1323</v>
      </c>
    </row>
    <row r="527" spans="1:4" ht="15.75" x14ac:dyDescent="0.25">
      <c r="A527" s="32" t="str">
        <f t="shared" si="8"/>
        <v>1703-0001</v>
      </c>
      <c r="B527" s="31" t="s">
        <v>1324</v>
      </c>
      <c r="C527" s="31" t="s">
        <v>680</v>
      </c>
      <c r="D527" s="31" t="s">
        <v>1325</v>
      </c>
    </row>
    <row r="528" spans="1:4" ht="15.75" x14ac:dyDescent="0.25">
      <c r="A528" s="32" t="str">
        <f t="shared" si="8"/>
        <v>1703-0002</v>
      </c>
      <c r="B528" s="31" t="s">
        <v>1324</v>
      </c>
      <c r="C528" s="31" t="s">
        <v>682</v>
      </c>
      <c r="D528" s="31" t="s">
        <v>1326</v>
      </c>
    </row>
    <row r="529" spans="1:4" ht="15.75" x14ac:dyDescent="0.25">
      <c r="A529" s="32" t="str">
        <f t="shared" si="8"/>
        <v>1703-0003</v>
      </c>
      <c r="B529" s="31" t="s">
        <v>1324</v>
      </c>
      <c r="C529" s="31" t="s">
        <v>684</v>
      </c>
      <c r="D529" s="31" t="s">
        <v>737</v>
      </c>
    </row>
    <row r="530" spans="1:4" ht="15.75" x14ac:dyDescent="0.25">
      <c r="A530" s="32" t="str">
        <f t="shared" si="8"/>
        <v>1703-0004</v>
      </c>
      <c r="B530" s="31" t="s">
        <v>1324</v>
      </c>
      <c r="C530" s="31" t="s">
        <v>707</v>
      </c>
      <c r="D530" s="31" t="s">
        <v>1327</v>
      </c>
    </row>
    <row r="531" spans="1:4" ht="15.75" x14ac:dyDescent="0.25">
      <c r="A531" s="32" t="str">
        <f t="shared" si="8"/>
        <v>1703-0005</v>
      </c>
      <c r="B531" s="31" t="s">
        <v>1324</v>
      </c>
      <c r="C531" s="31" t="s">
        <v>696</v>
      </c>
      <c r="D531" s="31" t="s">
        <v>1328</v>
      </c>
    </row>
    <row r="532" spans="1:4" ht="15.75" x14ac:dyDescent="0.25">
      <c r="A532" s="32" t="str">
        <f t="shared" si="8"/>
        <v>1703-0006</v>
      </c>
      <c r="B532" s="31" t="s">
        <v>1324</v>
      </c>
      <c r="C532" s="31" t="s">
        <v>698</v>
      </c>
      <c r="D532" s="31" t="s">
        <v>1329</v>
      </c>
    </row>
    <row r="533" spans="1:4" ht="15.75" x14ac:dyDescent="0.25">
      <c r="A533" s="32" t="str">
        <f t="shared" si="8"/>
        <v>1703-0007</v>
      </c>
      <c r="B533" s="31" t="s">
        <v>1324</v>
      </c>
      <c r="C533" s="31" t="s">
        <v>719</v>
      </c>
      <c r="D533" s="31" t="s">
        <v>1330</v>
      </c>
    </row>
    <row r="534" spans="1:4" ht="15.75" x14ac:dyDescent="0.25">
      <c r="A534" s="32" t="str">
        <f t="shared" si="8"/>
        <v>1703-4001</v>
      </c>
      <c r="B534" s="31" t="s">
        <v>1324</v>
      </c>
      <c r="C534" s="31" t="s">
        <v>686</v>
      </c>
      <c r="D534" s="31" t="s">
        <v>1331</v>
      </c>
    </row>
    <row r="535" spans="1:4" ht="15.75" x14ac:dyDescent="0.25">
      <c r="A535" s="32" t="str">
        <f t="shared" si="8"/>
        <v>1703-4002</v>
      </c>
      <c r="B535" s="31" t="s">
        <v>1324</v>
      </c>
      <c r="C535" s="31" t="s">
        <v>700</v>
      </c>
      <c r="D535" s="31" t="s">
        <v>1332</v>
      </c>
    </row>
    <row r="536" spans="1:4" ht="15.75" x14ac:dyDescent="0.25">
      <c r="A536" s="32" t="str">
        <f t="shared" si="8"/>
        <v>1703-5001</v>
      </c>
      <c r="B536" s="31" t="s">
        <v>1324</v>
      </c>
      <c r="C536" s="31" t="s">
        <v>726</v>
      </c>
      <c r="D536" s="31" t="s">
        <v>1333</v>
      </c>
    </row>
    <row r="537" spans="1:4" ht="15.75" x14ac:dyDescent="0.25">
      <c r="A537" s="32" t="str">
        <f t="shared" si="8"/>
        <v>1703-5002</v>
      </c>
      <c r="B537" s="31" t="s">
        <v>1324</v>
      </c>
      <c r="C537" s="31" t="s">
        <v>728</v>
      </c>
      <c r="D537" s="31" t="s">
        <v>1334</v>
      </c>
    </row>
    <row r="538" spans="1:4" ht="15.75" x14ac:dyDescent="0.25">
      <c r="A538" s="32" t="str">
        <f t="shared" si="8"/>
        <v>1703-5004</v>
      </c>
      <c r="B538" s="31" t="s">
        <v>1324</v>
      </c>
      <c r="C538" s="31" t="s">
        <v>998</v>
      </c>
      <c r="D538" s="31" t="s">
        <v>1335</v>
      </c>
    </row>
    <row r="539" spans="1:4" ht="15.75" x14ac:dyDescent="0.25">
      <c r="A539" s="32" t="str">
        <f t="shared" si="8"/>
        <v>1801-0001</v>
      </c>
      <c r="B539" s="31" t="s">
        <v>1336</v>
      </c>
      <c r="C539" s="31" t="s">
        <v>680</v>
      </c>
      <c r="D539" s="31" t="s">
        <v>1337</v>
      </c>
    </row>
    <row r="540" spans="1:4" ht="15.75" x14ac:dyDescent="0.25">
      <c r="A540" s="32" t="str">
        <f t="shared" si="8"/>
        <v>1801-0002</v>
      </c>
      <c r="B540" s="31" t="s">
        <v>1336</v>
      </c>
      <c r="C540" s="31" t="s">
        <v>682</v>
      </c>
      <c r="D540" s="31" t="s">
        <v>1338</v>
      </c>
    </row>
    <row r="541" spans="1:4" ht="15.75" x14ac:dyDescent="0.25">
      <c r="A541" s="32" t="str">
        <f t="shared" si="8"/>
        <v>1801-0003</v>
      </c>
      <c r="B541" s="31" t="s">
        <v>1336</v>
      </c>
      <c r="C541" s="31" t="s">
        <v>684</v>
      </c>
      <c r="D541" s="31" t="s">
        <v>1339</v>
      </c>
    </row>
    <row r="542" spans="1:4" ht="15.75" x14ac:dyDescent="0.25">
      <c r="A542" s="32" t="str">
        <f t="shared" si="8"/>
        <v>1801-0004</v>
      </c>
      <c r="B542" s="31" t="s">
        <v>1336</v>
      </c>
      <c r="C542" s="31" t="s">
        <v>707</v>
      </c>
      <c r="D542" s="31" t="s">
        <v>1340</v>
      </c>
    </row>
    <row r="543" spans="1:4" ht="15.75" x14ac:dyDescent="0.25">
      <c r="A543" s="32" t="str">
        <f t="shared" si="8"/>
        <v>1801-0005</v>
      </c>
      <c r="B543" s="31" t="s">
        <v>1336</v>
      </c>
      <c r="C543" s="31" t="s">
        <v>696</v>
      </c>
      <c r="D543" s="31" t="s">
        <v>1341</v>
      </c>
    </row>
    <row r="544" spans="1:4" ht="15.75" x14ac:dyDescent="0.25">
      <c r="A544" s="32" t="str">
        <f t="shared" si="8"/>
        <v>1802-0001</v>
      </c>
      <c r="B544" s="31" t="s">
        <v>1342</v>
      </c>
      <c r="C544" s="31" t="s">
        <v>680</v>
      </c>
      <c r="D544" s="31" t="s">
        <v>1343</v>
      </c>
    </row>
    <row r="545" spans="1:4" ht="15.75" x14ac:dyDescent="0.25">
      <c r="A545" s="32" t="str">
        <f t="shared" si="8"/>
        <v>1802-0002</v>
      </c>
      <c r="B545" s="31" t="s">
        <v>1342</v>
      </c>
      <c r="C545" s="31" t="s">
        <v>682</v>
      </c>
      <c r="D545" s="31" t="s">
        <v>1344</v>
      </c>
    </row>
    <row r="546" spans="1:4" ht="15.75" x14ac:dyDescent="0.25">
      <c r="A546" s="32" t="str">
        <f t="shared" si="8"/>
        <v>1802-0003</v>
      </c>
      <c r="B546" s="31" t="s">
        <v>1342</v>
      </c>
      <c r="C546" s="31" t="s">
        <v>684</v>
      </c>
      <c r="D546" s="31" t="s">
        <v>1345</v>
      </c>
    </row>
    <row r="547" spans="1:4" ht="15.75" x14ac:dyDescent="0.25">
      <c r="A547" s="32" t="str">
        <f t="shared" si="8"/>
        <v>1802-0004</v>
      </c>
      <c r="B547" s="31" t="s">
        <v>1342</v>
      </c>
      <c r="C547" s="31" t="s">
        <v>707</v>
      </c>
      <c r="D547" s="31" t="s">
        <v>1346</v>
      </c>
    </row>
    <row r="548" spans="1:4" ht="15.75" x14ac:dyDescent="0.25">
      <c r="A548" s="32" t="str">
        <f t="shared" si="8"/>
        <v>1802-0005</v>
      </c>
      <c r="B548" s="31" t="s">
        <v>1342</v>
      </c>
      <c r="C548" s="31" t="s">
        <v>696</v>
      </c>
      <c r="D548" s="31" t="s">
        <v>1347</v>
      </c>
    </row>
    <row r="549" spans="1:4" ht="15.75" x14ac:dyDescent="0.25">
      <c r="A549" s="32" t="str">
        <f t="shared" si="8"/>
        <v>1802-0006</v>
      </c>
      <c r="B549" s="31" t="s">
        <v>1342</v>
      </c>
      <c r="C549" s="31" t="s">
        <v>698</v>
      </c>
      <c r="D549" s="31" t="s">
        <v>1348</v>
      </c>
    </row>
    <row r="550" spans="1:4" ht="15.75" x14ac:dyDescent="0.25">
      <c r="A550" s="32" t="str">
        <f t="shared" si="8"/>
        <v>1802-0007</v>
      </c>
      <c r="B550" s="31" t="s">
        <v>1342</v>
      </c>
      <c r="C550" s="31" t="s">
        <v>719</v>
      </c>
      <c r="D550" s="31" t="s">
        <v>1349</v>
      </c>
    </row>
    <row r="551" spans="1:4" ht="15.75" x14ac:dyDescent="0.25">
      <c r="A551" s="32" t="str">
        <f t="shared" si="8"/>
        <v>1802-0008</v>
      </c>
      <c r="B551" s="31" t="s">
        <v>1342</v>
      </c>
      <c r="C551" s="31" t="s">
        <v>792</v>
      </c>
      <c r="D551" s="31" t="s">
        <v>1350</v>
      </c>
    </row>
    <row r="552" spans="1:4" ht="15.75" x14ac:dyDescent="0.25">
      <c r="A552" s="32" t="str">
        <f t="shared" si="8"/>
        <v>1802-0009</v>
      </c>
      <c r="B552" s="31" t="s">
        <v>1342</v>
      </c>
      <c r="C552" s="31" t="s">
        <v>738</v>
      </c>
      <c r="D552" s="31" t="s">
        <v>1351</v>
      </c>
    </row>
    <row r="553" spans="1:4" ht="15.75" x14ac:dyDescent="0.25">
      <c r="A553" s="32" t="str">
        <f t="shared" si="8"/>
        <v>1802-0010</v>
      </c>
      <c r="B553" s="31" t="s">
        <v>1342</v>
      </c>
      <c r="C553" s="31" t="s">
        <v>740</v>
      </c>
      <c r="D553" s="31" t="s">
        <v>1352</v>
      </c>
    </row>
    <row r="554" spans="1:4" ht="15.75" x14ac:dyDescent="0.25">
      <c r="A554" s="32" t="str">
        <f t="shared" si="8"/>
        <v>1802-0011</v>
      </c>
      <c r="B554" s="31" t="s">
        <v>1342</v>
      </c>
      <c r="C554" s="31" t="s">
        <v>742</v>
      </c>
      <c r="D554" s="31" t="s">
        <v>1353</v>
      </c>
    </row>
    <row r="555" spans="1:4" ht="15.75" x14ac:dyDescent="0.25">
      <c r="A555" s="32" t="str">
        <f t="shared" si="8"/>
        <v>1802-4001</v>
      </c>
      <c r="B555" s="31" t="s">
        <v>1342</v>
      </c>
      <c r="C555" s="31" t="s">
        <v>686</v>
      </c>
      <c r="D555" s="31" t="s">
        <v>1354</v>
      </c>
    </row>
    <row r="556" spans="1:4" ht="15.75" x14ac:dyDescent="0.25">
      <c r="A556" s="32" t="str">
        <f t="shared" si="8"/>
        <v>1802-4002</v>
      </c>
      <c r="B556" s="31" t="s">
        <v>1342</v>
      </c>
      <c r="C556" s="31" t="s">
        <v>700</v>
      </c>
      <c r="D556" s="31" t="s">
        <v>1355</v>
      </c>
    </row>
    <row r="557" spans="1:4" ht="15.75" x14ac:dyDescent="0.25">
      <c r="A557" s="32" t="str">
        <f t="shared" si="8"/>
        <v>1802-4003</v>
      </c>
      <c r="B557" s="31" t="s">
        <v>1342</v>
      </c>
      <c r="C557" s="31" t="s">
        <v>723</v>
      </c>
      <c r="D557" s="31" t="s">
        <v>1356</v>
      </c>
    </row>
    <row r="558" spans="1:4" ht="15.75" x14ac:dyDescent="0.25">
      <c r="A558" s="32" t="str">
        <f t="shared" si="8"/>
        <v>1802-4005</v>
      </c>
      <c r="B558" s="31" t="s">
        <v>1342</v>
      </c>
      <c r="C558" s="31" t="s">
        <v>799</v>
      </c>
      <c r="D558" s="31" t="s">
        <v>1357</v>
      </c>
    </row>
    <row r="559" spans="1:4" ht="15.75" x14ac:dyDescent="0.25">
      <c r="A559" s="32" t="str">
        <f t="shared" si="8"/>
        <v>1802-4009</v>
      </c>
      <c r="B559" s="31" t="s">
        <v>1342</v>
      </c>
      <c r="C559" s="31" t="s">
        <v>855</v>
      </c>
      <c r="D559" s="31" t="s">
        <v>1358</v>
      </c>
    </row>
    <row r="560" spans="1:4" ht="15.75" x14ac:dyDescent="0.25">
      <c r="A560" s="32" t="str">
        <f t="shared" si="8"/>
        <v>1802-4010</v>
      </c>
      <c r="B560" s="31" t="s">
        <v>1342</v>
      </c>
      <c r="C560" s="31" t="s">
        <v>1359</v>
      </c>
      <c r="D560" s="31" t="s">
        <v>1360</v>
      </c>
    </row>
    <row r="561" spans="1:4" ht="15.75" x14ac:dyDescent="0.25">
      <c r="A561" s="32" t="str">
        <f t="shared" si="8"/>
        <v>1802-4011</v>
      </c>
      <c r="B561" s="31" t="s">
        <v>1342</v>
      </c>
      <c r="C561" s="31" t="s">
        <v>1361</v>
      </c>
      <c r="D561" s="31" t="s">
        <v>1362</v>
      </c>
    </row>
    <row r="562" spans="1:4" ht="15.75" x14ac:dyDescent="0.25">
      <c r="A562" s="32" t="str">
        <f t="shared" si="8"/>
        <v>1802-4012</v>
      </c>
      <c r="B562" s="31" t="s">
        <v>1342</v>
      </c>
      <c r="C562" s="31" t="s">
        <v>1363</v>
      </c>
      <c r="D562" s="31" t="s">
        <v>1364</v>
      </c>
    </row>
    <row r="563" spans="1:4" ht="15.75" x14ac:dyDescent="0.25">
      <c r="A563" s="32" t="str">
        <f t="shared" si="8"/>
        <v>1803-0004</v>
      </c>
      <c r="B563" s="31" t="s">
        <v>1365</v>
      </c>
      <c r="C563" s="31" t="s">
        <v>707</v>
      </c>
      <c r="D563" s="31" t="s">
        <v>1366</v>
      </c>
    </row>
    <row r="564" spans="1:4" ht="15.75" x14ac:dyDescent="0.25">
      <c r="A564" s="32" t="str">
        <f t="shared" si="8"/>
        <v>1803-0005</v>
      </c>
      <c r="B564" s="31" t="s">
        <v>1365</v>
      </c>
      <c r="C564" s="31" t="s">
        <v>696</v>
      </c>
      <c r="D564" s="31" t="s">
        <v>1367</v>
      </c>
    </row>
    <row r="565" spans="1:4" ht="15.75" x14ac:dyDescent="0.25">
      <c r="A565" s="32" t="str">
        <f t="shared" si="8"/>
        <v>1803-0006</v>
      </c>
      <c r="B565" s="31" t="s">
        <v>1365</v>
      </c>
      <c r="C565" s="31" t="s">
        <v>698</v>
      </c>
      <c r="D565" s="31" t="s">
        <v>1368</v>
      </c>
    </row>
    <row r="566" spans="1:4" ht="15.75" x14ac:dyDescent="0.25">
      <c r="A566" s="32" t="str">
        <f t="shared" si="8"/>
        <v>1803-4003</v>
      </c>
      <c r="B566" s="31" t="s">
        <v>1365</v>
      </c>
      <c r="C566" s="31" t="s">
        <v>723</v>
      </c>
      <c r="D566" s="31" t="s">
        <v>1369</v>
      </c>
    </row>
    <row r="567" spans="1:4" ht="15.75" x14ac:dyDescent="0.25">
      <c r="A567" s="32" t="str">
        <f t="shared" si="8"/>
        <v>1803-4004</v>
      </c>
      <c r="B567" s="31" t="s">
        <v>1365</v>
      </c>
      <c r="C567" s="31" t="s">
        <v>702</v>
      </c>
      <c r="D567" s="31" t="s">
        <v>1370</v>
      </c>
    </row>
    <row r="568" spans="1:4" ht="15.75" x14ac:dyDescent="0.25">
      <c r="A568" s="32" t="str">
        <f t="shared" si="8"/>
        <v>1803-4005</v>
      </c>
      <c r="B568" s="31" t="s">
        <v>1365</v>
      </c>
      <c r="C568" s="31" t="s">
        <v>799</v>
      </c>
      <c r="D568" s="31" t="s">
        <v>1371</v>
      </c>
    </row>
    <row r="569" spans="1:4" ht="15.75" x14ac:dyDescent="0.25">
      <c r="A569" s="32" t="str">
        <f t="shared" si="8"/>
        <v>1803-4006</v>
      </c>
      <c r="B569" s="31" t="s">
        <v>1365</v>
      </c>
      <c r="C569" s="31" t="s">
        <v>779</v>
      </c>
      <c r="D569" s="31" t="s">
        <v>1372</v>
      </c>
    </row>
    <row r="570" spans="1:4" ht="15.75" x14ac:dyDescent="0.25">
      <c r="A570" s="32" t="str">
        <f t="shared" si="8"/>
        <v>1803-4013</v>
      </c>
      <c r="B570" s="31" t="s">
        <v>1365</v>
      </c>
      <c r="C570" s="31" t="s">
        <v>1373</v>
      </c>
      <c r="D570" s="31" t="s">
        <v>1374</v>
      </c>
    </row>
    <row r="571" spans="1:4" ht="15.75" x14ac:dyDescent="0.25">
      <c r="A571" s="32" t="str">
        <f t="shared" si="8"/>
        <v>1803-4014</v>
      </c>
      <c r="B571" s="31" t="s">
        <v>1365</v>
      </c>
      <c r="C571" s="31" t="s">
        <v>1375</v>
      </c>
      <c r="D571" s="31" t="s">
        <v>1376</v>
      </c>
    </row>
    <row r="572" spans="1:4" ht="15.75" x14ac:dyDescent="0.25">
      <c r="A572" s="32" t="str">
        <f t="shared" si="8"/>
        <v>1803-4016</v>
      </c>
      <c r="B572" s="31" t="s">
        <v>1365</v>
      </c>
      <c r="C572" s="31" t="s">
        <v>1377</v>
      </c>
      <c r="D572" s="31" t="s">
        <v>1378</v>
      </c>
    </row>
    <row r="573" spans="1:4" ht="15.75" x14ac:dyDescent="0.25">
      <c r="A573" s="32" t="str">
        <f t="shared" si="8"/>
        <v>1803-4017</v>
      </c>
      <c r="B573" s="31" t="s">
        <v>1365</v>
      </c>
      <c r="C573" s="31" t="s">
        <v>1379</v>
      </c>
      <c r="D573" s="31" t="s">
        <v>1380</v>
      </c>
    </row>
    <row r="574" spans="1:4" ht="15.75" x14ac:dyDescent="0.25">
      <c r="A574" s="32" t="str">
        <f t="shared" si="8"/>
        <v>1806-0001</v>
      </c>
      <c r="B574" s="31" t="s">
        <v>1381</v>
      </c>
      <c r="C574" s="31" t="s">
        <v>680</v>
      </c>
      <c r="D574" s="31" t="s">
        <v>1382</v>
      </c>
    </row>
    <row r="575" spans="1:4" ht="15.75" x14ac:dyDescent="0.25">
      <c r="A575" s="32" t="str">
        <f t="shared" si="8"/>
        <v>1806-0002</v>
      </c>
      <c r="B575" s="31" t="s">
        <v>1381</v>
      </c>
      <c r="C575" s="31" t="s">
        <v>682</v>
      </c>
      <c r="D575" s="31" t="s">
        <v>1383</v>
      </c>
    </row>
    <row r="576" spans="1:4" ht="15.75" x14ac:dyDescent="0.25">
      <c r="A576" s="32" t="str">
        <f t="shared" si="8"/>
        <v>1807-0001</v>
      </c>
      <c r="B576" s="31" t="s">
        <v>1384</v>
      </c>
      <c r="C576" s="31" t="s">
        <v>680</v>
      </c>
      <c r="D576" s="31" t="s">
        <v>1385</v>
      </c>
    </row>
    <row r="577" spans="1:4" ht="15.75" x14ac:dyDescent="0.25">
      <c r="A577" s="32" t="str">
        <f t="shared" si="8"/>
        <v>1807-0002</v>
      </c>
      <c r="B577" s="31" t="s">
        <v>1384</v>
      </c>
      <c r="C577" s="31" t="s">
        <v>682</v>
      </c>
      <c r="D577" s="31" t="s">
        <v>1386</v>
      </c>
    </row>
    <row r="578" spans="1:4" ht="15.75" x14ac:dyDescent="0.25">
      <c r="A578" s="32" t="str">
        <f t="shared" ref="A578:A641" si="9">IF(VALUE(C578)&lt;7000,+CONCATENATE(B578,"-",C578),C578)</f>
        <v>1807-4001</v>
      </c>
      <c r="B578" s="31" t="s">
        <v>1384</v>
      </c>
      <c r="C578" s="31" t="s">
        <v>686</v>
      </c>
      <c r="D578" s="31" t="s">
        <v>1387</v>
      </c>
    </row>
    <row r="579" spans="1:4" ht="15.75" x14ac:dyDescent="0.25">
      <c r="A579" s="32" t="str">
        <f t="shared" si="9"/>
        <v>1807-4002</v>
      </c>
      <c r="B579" s="31" t="s">
        <v>1384</v>
      </c>
      <c r="C579" s="31" t="s">
        <v>700</v>
      </c>
      <c r="D579" s="31" t="s">
        <v>1388</v>
      </c>
    </row>
    <row r="580" spans="1:4" ht="15.75" x14ac:dyDescent="0.25">
      <c r="A580" s="32" t="str">
        <f t="shared" si="9"/>
        <v>1808-0001</v>
      </c>
      <c r="B580" s="31" t="s">
        <v>1389</v>
      </c>
      <c r="C580" s="31" t="s">
        <v>680</v>
      </c>
      <c r="D580" s="31" t="s">
        <v>1390</v>
      </c>
    </row>
    <row r="581" spans="1:4" ht="15.75" x14ac:dyDescent="0.25">
      <c r="A581" s="32" t="str">
        <f t="shared" si="9"/>
        <v>1808-0002</v>
      </c>
      <c r="B581" s="31" t="s">
        <v>1389</v>
      </c>
      <c r="C581" s="31" t="s">
        <v>682</v>
      </c>
      <c r="D581" s="31" t="s">
        <v>1391</v>
      </c>
    </row>
    <row r="582" spans="1:4" ht="15.75" x14ac:dyDescent="0.25">
      <c r="A582" s="32" t="str">
        <f t="shared" si="9"/>
        <v>1808-0003</v>
      </c>
      <c r="B582" s="31" t="s">
        <v>1389</v>
      </c>
      <c r="C582" s="31" t="s">
        <v>684</v>
      </c>
      <c r="D582" s="31" t="s">
        <v>1392</v>
      </c>
    </row>
    <row r="583" spans="1:4" ht="15.75" x14ac:dyDescent="0.25">
      <c r="A583" s="32" t="str">
        <f t="shared" si="9"/>
        <v>1808-0004</v>
      </c>
      <c r="B583" s="31" t="s">
        <v>1389</v>
      </c>
      <c r="C583" s="31" t="s">
        <v>707</v>
      </c>
      <c r="D583" s="31" t="s">
        <v>1393</v>
      </c>
    </row>
    <row r="584" spans="1:4" ht="15.75" x14ac:dyDescent="0.25">
      <c r="A584" s="32" t="str">
        <f t="shared" si="9"/>
        <v>1901-0001</v>
      </c>
      <c r="B584" s="31" t="s">
        <v>1394</v>
      </c>
      <c r="C584" s="31" t="s">
        <v>680</v>
      </c>
      <c r="D584" s="31" t="s">
        <v>1395</v>
      </c>
    </row>
    <row r="585" spans="1:4" ht="15.75" x14ac:dyDescent="0.25">
      <c r="A585" s="32" t="str">
        <f t="shared" si="9"/>
        <v>1901-0002</v>
      </c>
      <c r="B585" s="31" t="s">
        <v>1394</v>
      </c>
      <c r="C585" s="31" t="s">
        <v>682</v>
      </c>
      <c r="D585" s="31" t="s">
        <v>1396</v>
      </c>
    </row>
    <row r="586" spans="1:4" ht="15.75" x14ac:dyDescent="0.25">
      <c r="A586" s="32" t="str">
        <f t="shared" si="9"/>
        <v>1901-0003</v>
      </c>
      <c r="B586" s="31" t="s">
        <v>1394</v>
      </c>
      <c r="C586" s="31" t="s">
        <v>684</v>
      </c>
      <c r="D586" s="31" t="s">
        <v>1397</v>
      </c>
    </row>
    <row r="587" spans="1:4" ht="15.75" x14ac:dyDescent="0.25">
      <c r="A587" s="32" t="str">
        <f t="shared" si="9"/>
        <v>1901-0004</v>
      </c>
      <c r="B587" s="31" t="s">
        <v>1394</v>
      </c>
      <c r="C587" s="31" t="s">
        <v>707</v>
      </c>
      <c r="D587" s="31" t="s">
        <v>1398</v>
      </c>
    </row>
    <row r="588" spans="1:4" ht="15.75" x14ac:dyDescent="0.25">
      <c r="A588" s="32" t="str">
        <f t="shared" si="9"/>
        <v>1901-0005</v>
      </c>
      <c r="B588" s="31" t="s">
        <v>1394</v>
      </c>
      <c r="C588" s="31" t="s">
        <v>696</v>
      </c>
      <c r="D588" s="31" t="s">
        <v>1399</v>
      </c>
    </row>
    <row r="589" spans="1:4" ht="15.75" x14ac:dyDescent="0.25">
      <c r="A589" s="32" t="str">
        <f t="shared" si="9"/>
        <v>1901-0006</v>
      </c>
      <c r="B589" s="31" t="s">
        <v>1394</v>
      </c>
      <c r="C589" s="31" t="s">
        <v>698</v>
      </c>
      <c r="D589" s="31" t="s">
        <v>1400</v>
      </c>
    </row>
    <row r="590" spans="1:4" ht="15.75" x14ac:dyDescent="0.25">
      <c r="A590" s="32" t="str">
        <f t="shared" si="9"/>
        <v>1901-0007</v>
      </c>
      <c r="B590" s="31" t="s">
        <v>1394</v>
      </c>
      <c r="C590" s="31" t="s">
        <v>719</v>
      </c>
      <c r="D590" s="31" t="s">
        <v>1401</v>
      </c>
    </row>
    <row r="591" spans="1:4" ht="15.75" x14ac:dyDescent="0.25">
      <c r="A591" s="32" t="str">
        <f t="shared" si="9"/>
        <v>1901-0008</v>
      </c>
      <c r="B591" s="31" t="s">
        <v>1394</v>
      </c>
      <c r="C591" s="31" t="s">
        <v>792</v>
      </c>
      <c r="D591" s="31" t="s">
        <v>1402</v>
      </c>
    </row>
    <row r="592" spans="1:4" ht="15.75" x14ac:dyDescent="0.25">
      <c r="A592" s="32" t="str">
        <f t="shared" si="9"/>
        <v>1901-0009</v>
      </c>
      <c r="B592" s="31" t="s">
        <v>1394</v>
      </c>
      <c r="C592" s="31" t="s">
        <v>738</v>
      </c>
      <c r="D592" s="31" t="s">
        <v>737</v>
      </c>
    </row>
    <row r="593" spans="1:4" ht="15.75" x14ac:dyDescent="0.25">
      <c r="A593" s="32" t="str">
        <f t="shared" si="9"/>
        <v>1902-0001</v>
      </c>
      <c r="B593" s="31" t="s">
        <v>1403</v>
      </c>
      <c r="C593" s="31" t="s">
        <v>680</v>
      </c>
      <c r="D593" s="31" t="s">
        <v>1404</v>
      </c>
    </row>
    <row r="594" spans="1:4" ht="15.75" x14ac:dyDescent="0.25">
      <c r="A594" s="32" t="str">
        <f t="shared" si="9"/>
        <v>1902-0002</v>
      </c>
      <c r="B594" s="31" t="s">
        <v>1403</v>
      </c>
      <c r="C594" s="31" t="s">
        <v>682</v>
      </c>
      <c r="D594" s="31" t="s">
        <v>1405</v>
      </c>
    </row>
    <row r="595" spans="1:4" ht="15.75" x14ac:dyDescent="0.25">
      <c r="A595" s="32" t="str">
        <f t="shared" si="9"/>
        <v>2001-0001</v>
      </c>
      <c r="B595" s="31" t="s">
        <v>1406</v>
      </c>
      <c r="C595" s="31" t="s">
        <v>680</v>
      </c>
      <c r="D595" s="31" t="s">
        <v>1407</v>
      </c>
    </row>
    <row r="596" spans="1:4" ht="15.75" x14ac:dyDescent="0.25">
      <c r="A596" s="32" t="str">
        <f t="shared" si="9"/>
        <v>2001-0002</v>
      </c>
      <c r="B596" s="31" t="s">
        <v>1406</v>
      </c>
      <c r="C596" s="31" t="s">
        <v>682</v>
      </c>
      <c r="D596" s="31" t="s">
        <v>1408</v>
      </c>
    </row>
    <row r="597" spans="1:4" ht="15.75" x14ac:dyDescent="0.25">
      <c r="A597" s="32" t="str">
        <f t="shared" si="9"/>
        <v>2001-0003</v>
      </c>
      <c r="B597" s="31" t="s">
        <v>1406</v>
      </c>
      <c r="C597" s="31" t="s">
        <v>684</v>
      </c>
      <c r="D597" s="31" t="s">
        <v>1409</v>
      </c>
    </row>
    <row r="598" spans="1:4" ht="15.75" x14ac:dyDescent="0.25">
      <c r="A598" s="32" t="str">
        <f t="shared" si="9"/>
        <v>2001-0004</v>
      </c>
      <c r="B598" s="31" t="s">
        <v>1406</v>
      </c>
      <c r="C598" s="31" t="s">
        <v>707</v>
      </c>
      <c r="D598" s="31" t="s">
        <v>1410</v>
      </c>
    </row>
    <row r="599" spans="1:4" ht="15.75" x14ac:dyDescent="0.25">
      <c r="A599" s="32" t="str">
        <f t="shared" si="9"/>
        <v>2001-0005</v>
      </c>
      <c r="B599" s="31" t="s">
        <v>1406</v>
      </c>
      <c r="C599" s="31" t="s">
        <v>696</v>
      </c>
      <c r="D599" s="31" t="s">
        <v>1411</v>
      </c>
    </row>
    <row r="600" spans="1:4" ht="15.75" x14ac:dyDescent="0.25">
      <c r="A600" s="32" t="str">
        <f t="shared" si="9"/>
        <v>2001-0006</v>
      </c>
      <c r="B600" s="31" t="s">
        <v>1406</v>
      </c>
      <c r="C600" s="31" t="s">
        <v>698</v>
      </c>
      <c r="D600" s="31" t="s">
        <v>1412</v>
      </c>
    </row>
    <row r="601" spans="1:4" ht="15.75" x14ac:dyDescent="0.25">
      <c r="A601" s="32" t="str">
        <f t="shared" si="9"/>
        <v>2001-0007</v>
      </c>
      <c r="B601" s="31" t="s">
        <v>1406</v>
      </c>
      <c r="C601" s="31" t="s">
        <v>719</v>
      </c>
      <c r="D601" s="31" t="s">
        <v>1413</v>
      </c>
    </row>
    <row r="602" spans="1:4" ht="15.75" x14ac:dyDescent="0.25">
      <c r="A602" s="32" t="str">
        <f t="shared" si="9"/>
        <v>2001-0008</v>
      </c>
      <c r="B602" s="31" t="s">
        <v>1406</v>
      </c>
      <c r="C602" s="31" t="s">
        <v>792</v>
      </c>
      <c r="D602" s="31" t="s">
        <v>1414</v>
      </c>
    </row>
    <row r="603" spans="1:4" ht="15.75" x14ac:dyDescent="0.25">
      <c r="A603" s="32" t="str">
        <f t="shared" si="9"/>
        <v>2001-0009</v>
      </c>
      <c r="B603" s="31" t="s">
        <v>1406</v>
      </c>
      <c r="C603" s="31" t="s">
        <v>738</v>
      </c>
      <c r="D603" s="31" t="s">
        <v>1415</v>
      </c>
    </row>
    <row r="604" spans="1:4" ht="15.75" x14ac:dyDescent="0.25">
      <c r="A604" s="32" t="str">
        <f t="shared" si="9"/>
        <v>2001-0010</v>
      </c>
      <c r="B604" s="31" t="s">
        <v>1406</v>
      </c>
      <c r="C604" s="31" t="s">
        <v>740</v>
      </c>
      <c r="D604" s="31" t="s">
        <v>1416</v>
      </c>
    </row>
    <row r="605" spans="1:4" ht="15.75" x14ac:dyDescent="0.25">
      <c r="A605" s="32" t="str">
        <f t="shared" si="9"/>
        <v>2001-0011</v>
      </c>
      <c r="B605" s="31" t="s">
        <v>1406</v>
      </c>
      <c r="C605" s="31" t="s">
        <v>742</v>
      </c>
      <c r="D605" s="31" t="s">
        <v>1417</v>
      </c>
    </row>
    <row r="606" spans="1:4" ht="15.75" x14ac:dyDescent="0.25">
      <c r="A606" s="32" t="str">
        <f t="shared" si="9"/>
        <v>2001-0012</v>
      </c>
      <c r="B606" s="31" t="s">
        <v>1406</v>
      </c>
      <c r="C606" s="31" t="s">
        <v>771</v>
      </c>
      <c r="D606" s="31" t="s">
        <v>1418</v>
      </c>
    </row>
    <row r="607" spans="1:4" ht="15.75" x14ac:dyDescent="0.25">
      <c r="A607" s="32" t="str">
        <f t="shared" si="9"/>
        <v>2001-0013</v>
      </c>
      <c r="B607" s="31" t="s">
        <v>1406</v>
      </c>
      <c r="C607" s="31" t="s">
        <v>884</v>
      </c>
      <c r="D607" s="31" t="s">
        <v>1419</v>
      </c>
    </row>
    <row r="608" spans="1:4" ht="15.75" x14ac:dyDescent="0.25">
      <c r="A608" s="32" t="str">
        <f t="shared" si="9"/>
        <v>2001-0014</v>
      </c>
      <c r="B608" s="31" t="s">
        <v>1406</v>
      </c>
      <c r="C608" s="31" t="s">
        <v>886</v>
      </c>
      <c r="D608" s="31" t="s">
        <v>1420</v>
      </c>
    </row>
    <row r="609" spans="1:4" ht="15.75" x14ac:dyDescent="0.25">
      <c r="A609" s="32" t="str">
        <f t="shared" si="9"/>
        <v>2001-4004</v>
      </c>
      <c r="B609" s="31" t="s">
        <v>1406</v>
      </c>
      <c r="C609" s="31" t="s">
        <v>702</v>
      </c>
      <c r="D609" s="31" t="s">
        <v>1421</v>
      </c>
    </row>
    <row r="610" spans="1:4" ht="15.75" x14ac:dyDescent="0.25">
      <c r="A610" s="32" t="str">
        <f t="shared" si="9"/>
        <v>2001-4005</v>
      </c>
      <c r="B610" s="31" t="s">
        <v>1406</v>
      </c>
      <c r="C610" s="31" t="s">
        <v>799</v>
      </c>
      <c r="D610" s="31" t="s">
        <v>1422</v>
      </c>
    </row>
    <row r="611" spans="1:4" ht="15.75" x14ac:dyDescent="0.25">
      <c r="A611" s="32" t="str">
        <f t="shared" si="9"/>
        <v>2001-4007</v>
      </c>
      <c r="B611" s="31" t="s">
        <v>1406</v>
      </c>
      <c r="C611" s="31" t="s">
        <v>781</v>
      </c>
      <c r="D611" s="31" t="s">
        <v>1423</v>
      </c>
    </row>
    <row r="612" spans="1:4" ht="15.75" x14ac:dyDescent="0.25">
      <c r="A612" s="32" t="str">
        <f t="shared" si="9"/>
        <v>2001-4008</v>
      </c>
      <c r="B612" s="31" t="s">
        <v>1406</v>
      </c>
      <c r="C612" s="31" t="s">
        <v>783</v>
      </c>
      <c r="D612" s="31" t="s">
        <v>1424</v>
      </c>
    </row>
    <row r="613" spans="1:4" ht="15.75" x14ac:dyDescent="0.25">
      <c r="A613" s="32" t="str">
        <f t="shared" si="9"/>
        <v>2001-4009</v>
      </c>
      <c r="B613" s="31" t="s">
        <v>1406</v>
      </c>
      <c r="C613" s="31" t="s">
        <v>855</v>
      </c>
      <c r="D613" s="31" t="s">
        <v>1425</v>
      </c>
    </row>
    <row r="614" spans="1:4" ht="15.75" x14ac:dyDescent="0.25">
      <c r="A614" s="32" t="str">
        <f t="shared" si="9"/>
        <v>2001-4010</v>
      </c>
      <c r="B614" s="31" t="s">
        <v>1406</v>
      </c>
      <c r="C614" s="31" t="s">
        <v>1359</v>
      </c>
      <c r="D614" s="31" t="s">
        <v>1426</v>
      </c>
    </row>
    <row r="615" spans="1:4" ht="15.75" x14ac:dyDescent="0.25">
      <c r="A615" s="32" t="str">
        <f t="shared" si="9"/>
        <v>2001-4011</v>
      </c>
      <c r="B615" s="31" t="s">
        <v>1406</v>
      </c>
      <c r="C615" s="31" t="s">
        <v>1361</v>
      </c>
      <c r="D615" s="31" t="s">
        <v>1427</v>
      </c>
    </row>
    <row r="616" spans="1:4" ht="15.75" x14ac:dyDescent="0.25">
      <c r="A616" s="32" t="str">
        <f t="shared" si="9"/>
        <v>2002-0001</v>
      </c>
      <c r="B616" s="31" t="s">
        <v>1428</v>
      </c>
      <c r="C616" s="31" t="s">
        <v>680</v>
      </c>
      <c r="D616" s="31" t="s">
        <v>1429</v>
      </c>
    </row>
    <row r="617" spans="1:4" ht="15.75" x14ac:dyDescent="0.25">
      <c r="A617" s="32" t="str">
        <f t="shared" si="9"/>
        <v>2003-0001</v>
      </c>
      <c r="B617" s="31" t="s">
        <v>1430</v>
      </c>
      <c r="C617" s="31" t="s">
        <v>680</v>
      </c>
      <c r="D617" s="31" t="s">
        <v>1431</v>
      </c>
    </row>
    <row r="618" spans="1:4" ht="15.75" x14ac:dyDescent="0.25">
      <c r="A618" s="32" t="str">
        <f t="shared" si="9"/>
        <v>2003-0003</v>
      </c>
      <c r="B618" s="31" t="s">
        <v>1430</v>
      </c>
      <c r="C618" s="31" t="s">
        <v>684</v>
      </c>
      <c r="D618" s="31" t="s">
        <v>1432</v>
      </c>
    </row>
    <row r="619" spans="1:4" ht="15.75" x14ac:dyDescent="0.25">
      <c r="A619" s="32" t="str">
        <f t="shared" si="9"/>
        <v>2003-0004</v>
      </c>
      <c r="B619" s="31" t="s">
        <v>1430</v>
      </c>
      <c r="C619" s="31" t="s">
        <v>707</v>
      </c>
      <c r="D619" s="31" t="s">
        <v>1433</v>
      </c>
    </row>
    <row r="620" spans="1:4" ht="15.75" x14ac:dyDescent="0.25">
      <c r="A620" s="32" t="str">
        <f t="shared" si="9"/>
        <v>2003-0006</v>
      </c>
      <c r="B620" s="31" t="s">
        <v>1430</v>
      </c>
      <c r="C620" s="31" t="s">
        <v>698</v>
      </c>
      <c r="D620" s="31" t="s">
        <v>1434</v>
      </c>
    </row>
    <row r="621" spans="1:4" ht="15.75" x14ac:dyDescent="0.25">
      <c r="A621" s="32" t="str">
        <f t="shared" si="9"/>
        <v>2003-0007</v>
      </c>
      <c r="B621" s="31" t="s">
        <v>1430</v>
      </c>
      <c r="C621" s="31" t="s">
        <v>719</v>
      </c>
      <c r="D621" s="31" t="s">
        <v>1435</v>
      </c>
    </row>
    <row r="622" spans="1:4" ht="15.75" x14ac:dyDescent="0.25">
      <c r="A622" s="32" t="str">
        <f t="shared" si="9"/>
        <v>2003-4001</v>
      </c>
      <c r="B622" s="31" t="s">
        <v>1430</v>
      </c>
      <c r="C622" s="31" t="s">
        <v>686</v>
      </c>
      <c r="D622" s="31" t="s">
        <v>1436</v>
      </c>
    </row>
    <row r="623" spans="1:4" ht="15.75" x14ac:dyDescent="0.25">
      <c r="A623" s="32" t="str">
        <f t="shared" si="9"/>
        <v>2004-0001</v>
      </c>
      <c r="B623" s="31" t="s">
        <v>1437</v>
      </c>
      <c r="C623" s="31" t="s">
        <v>680</v>
      </c>
      <c r="D623" s="31" t="s">
        <v>1438</v>
      </c>
    </row>
    <row r="624" spans="1:4" ht="15.75" x14ac:dyDescent="0.25">
      <c r="A624" s="32" t="str">
        <f t="shared" si="9"/>
        <v>2004-0003</v>
      </c>
      <c r="B624" s="31" t="s">
        <v>1437</v>
      </c>
      <c r="C624" s="31" t="s">
        <v>684</v>
      </c>
      <c r="D624" s="31" t="s">
        <v>1439</v>
      </c>
    </row>
    <row r="625" spans="1:4" ht="15.75" x14ac:dyDescent="0.25">
      <c r="A625" s="32" t="str">
        <f t="shared" si="9"/>
        <v>2004-0004</v>
      </c>
      <c r="B625" s="31" t="s">
        <v>1437</v>
      </c>
      <c r="C625" s="31" t="s">
        <v>707</v>
      </c>
      <c r="D625" s="31" t="s">
        <v>1440</v>
      </c>
    </row>
    <row r="626" spans="1:4" ht="15.75" x14ac:dyDescent="0.25">
      <c r="A626" s="32" t="str">
        <f t="shared" si="9"/>
        <v>2004-0005</v>
      </c>
      <c r="B626" s="31" t="s">
        <v>1437</v>
      </c>
      <c r="C626" s="31" t="s">
        <v>696</v>
      </c>
      <c r="D626" s="31" t="s">
        <v>1441</v>
      </c>
    </row>
    <row r="627" spans="1:4" ht="15.75" x14ac:dyDescent="0.25">
      <c r="A627" s="32" t="str">
        <f t="shared" si="9"/>
        <v>2004-0006</v>
      </c>
      <c r="B627" s="31" t="s">
        <v>1437</v>
      </c>
      <c r="C627" s="31" t="s">
        <v>698</v>
      </c>
      <c r="D627" s="31" t="s">
        <v>1442</v>
      </c>
    </row>
    <row r="628" spans="1:4" ht="15.75" x14ac:dyDescent="0.25">
      <c r="A628" s="32" t="str">
        <f t="shared" si="9"/>
        <v>2004-0008</v>
      </c>
      <c r="B628" s="31" t="s">
        <v>1437</v>
      </c>
      <c r="C628" s="31" t="s">
        <v>792</v>
      </c>
      <c r="D628" s="31" t="s">
        <v>1443</v>
      </c>
    </row>
    <row r="629" spans="1:4" ht="15.75" x14ac:dyDescent="0.25">
      <c r="A629" s="32" t="str">
        <f t="shared" si="9"/>
        <v>2004-4001</v>
      </c>
      <c r="B629" s="31" t="s">
        <v>1437</v>
      </c>
      <c r="C629" s="31" t="s">
        <v>686</v>
      </c>
      <c r="D629" s="31" t="s">
        <v>1444</v>
      </c>
    </row>
    <row r="630" spans="1:4" ht="15.75" x14ac:dyDescent="0.25">
      <c r="A630" s="32" t="str">
        <f t="shared" si="9"/>
        <v>2005-0003</v>
      </c>
      <c r="B630" s="31" t="s">
        <v>1445</v>
      </c>
      <c r="C630" s="31" t="s">
        <v>684</v>
      </c>
      <c r="D630" s="31" t="s">
        <v>1446</v>
      </c>
    </row>
    <row r="631" spans="1:4" ht="15.75" x14ac:dyDescent="0.25">
      <c r="A631" s="32" t="str">
        <f t="shared" si="9"/>
        <v>2005-0004</v>
      </c>
      <c r="B631" s="31" t="s">
        <v>1445</v>
      </c>
      <c r="C631" s="31" t="s">
        <v>707</v>
      </c>
      <c r="D631" s="31" t="s">
        <v>1447</v>
      </c>
    </row>
    <row r="632" spans="1:4" ht="15.75" x14ac:dyDescent="0.25">
      <c r="A632" s="32" t="str">
        <f t="shared" si="9"/>
        <v>2005-0005</v>
      </c>
      <c r="B632" s="31" t="s">
        <v>1445</v>
      </c>
      <c r="C632" s="31" t="s">
        <v>696</v>
      </c>
      <c r="D632" s="31" t="s">
        <v>1448</v>
      </c>
    </row>
    <row r="633" spans="1:4" ht="15.75" x14ac:dyDescent="0.25">
      <c r="A633" s="32" t="str">
        <f t="shared" si="9"/>
        <v>2005-0006</v>
      </c>
      <c r="B633" s="31" t="s">
        <v>1445</v>
      </c>
      <c r="C633" s="31" t="s">
        <v>698</v>
      </c>
      <c r="D633" s="31" t="s">
        <v>1449</v>
      </c>
    </row>
    <row r="634" spans="1:4" ht="15.75" x14ac:dyDescent="0.25">
      <c r="A634" s="32" t="str">
        <f t="shared" si="9"/>
        <v>2005-0007</v>
      </c>
      <c r="B634" s="31" t="s">
        <v>1445</v>
      </c>
      <c r="C634" s="31" t="s">
        <v>719</v>
      </c>
      <c r="D634" s="31" t="s">
        <v>1450</v>
      </c>
    </row>
    <row r="635" spans="1:4" ht="15.75" x14ac:dyDescent="0.25">
      <c r="A635" s="32" t="str">
        <f t="shared" si="9"/>
        <v>2005-0008</v>
      </c>
      <c r="B635" s="31" t="s">
        <v>1445</v>
      </c>
      <c r="C635" s="31" t="s">
        <v>792</v>
      </c>
      <c r="D635" s="31" t="s">
        <v>1451</v>
      </c>
    </row>
    <row r="636" spans="1:4" ht="15.75" x14ac:dyDescent="0.25">
      <c r="A636" s="32" t="str">
        <f t="shared" si="9"/>
        <v>2005-0009</v>
      </c>
      <c r="B636" s="31" t="s">
        <v>1445</v>
      </c>
      <c r="C636" s="31" t="s">
        <v>738</v>
      </c>
      <c r="D636" s="31" t="s">
        <v>1452</v>
      </c>
    </row>
    <row r="637" spans="1:4" ht="15.75" x14ac:dyDescent="0.25">
      <c r="A637" s="32" t="str">
        <f t="shared" si="9"/>
        <v>2005-0010</v>
      </c>
      <c r="B637" s="31" t="s">
        <v>1445</v>
      </c>
      <c r="C637" s="31" t="s">
        <v>740</v>
      </c>
      <c r="D637" s="31" t="s">
        <v>1453</v>
      </c>
    </row>
    <row r="638" spans="1:4" ht="15.75" x14ac:dyDescent="0.25">
      <c r="A638" s="32" t="str">
        <f t="shared" si="9"/>
        <v>2005-0011</v>
      </c>
      <c r="B638" s="31" t="s">
        <v>1445</v>
      </c>
      <c r="C638" s="31" t="s">
        <v>742</v>
      </c>
      <c r="D638" s="31" t="s">
        <v>1454</v>
      </c>
    </row>
    <row r="639" spans="1:4" ht="15.75" x14ac:dyDescent="0.25">
      <c r="A639" s="32" t="str">
        <f t="shared" si="9"/>
        <v>2005-0012</v>
      </c>
      <c r="B639" s="31" t="s">
        <v>1445</v>
      </c>
      <c r="C639" s="31" t="s">
        <v>771</v>
      </c>
      <c r="D639" s="31" t="s">
        <v>1455</v>
      </c>
    </row>
    <row r="640" spans="1:4" ht="15.75" x14ac:dyDescent="0.25">
      <c r="A640" s="32" t="str">
        <f t="shared" si="9"/>
        <v>2005-4004</v>
      </c>
      <c r="B640" s="31" t="s">
        <v>1445</v>
      </c>
      <c r="C640" s="31" t="s">
        <v>702</v>
      </c>
      <c r="D640" s="31" t="s">
        <v>1456</v>
      </c>
    </row>
    <row r="641" spans="1:4" ht="15.75" x14ac:dyDescent="0.25">
      <c r="A641" s="32" t="str">
        <f t="shared" si="9"/>
        <v>2007-0001</v>
      </c>
      <c r="B641" s="31" t="s">
        <v>1457</v>
      </c>
      <c r="C641" s="31" t="s">
        <v>680</v>
      </c>
      <c r="D641" s="31" t="s">
        <v>1458</v>
      </c>
    </row>
    <row r="642" spans="1:4" ht="15.75" x14ac:dyDescent="0.25">
      <c r="A642" s="32" t="str">
        <f t="shared" ref="A642:A705" si="10">IF(VALUE(C642)&lt;7000,+CONCATENATE(B642,"-",C642),C642)</f>
        <v>2007-0002</v>
      </c>
      <c r="B642" s="31" t="s">
        <v>1457</v>
      </c>
      <c r="C642" s="31" t="s">
        <v>682</v>
      </c>
      <c r="D642" s="31" t="s">
        <v>1459</v>
      </c>
    </row>
    <row r="643" spans="1:4" ht="15.75" x14ac:dyDescent="0.25">
      <c r="A643" s="32" t="str">
        <f t="shared" si="10"/>
        <v>2007-0003</v>
      </c>
      <c r="B643" s="31" t="s">
        <v>1457</v>
      </c>
      <c r="C643" s="31" t="s">
        <v>684</v>
      </c>
      <c r="D643" s="31" t="s">
        <v>1460</v>
      </c>
    </row>
    <row r="644" spans="1:4" ht="15.75" x14ac:dyDescent="0.25">
      <c r="A644" s="32" t="str">
        <f t="shared" si="10"/>
        <v>2007-0004</v>
      </c>
      <c r="B644" s="31" t="s">
        <v>1457</v>
      </c>
      <c r="C644" s="31" t="s">
        <v>707</v>
      </c>
      <c r="D644" s="31" t="s">
        <v>1461</v>
      </c>
    </row>
    <row r="645" spans="1:4" ht="15.75" x14ac:dyDescent="0.25">
      <c r="A645" s="32" t="str">
        <f t="shared" si="10"/>
        <v>2007-0005</v>
      </c>
      <c r="B645" s="31" t="s">
        <v>1457</v>
      </c>
      <c r="C645" s="31" t="s">
        <v>696</v>
      </c>
      <c r="D645" s="31" t="s">
        <v>1462</v>
      </c>
    </row>
    <row r="646" spans="1:4" ht="15.75" x14ac:dyDescent="0.25">
      <c r="A646" s="32" t="str">
        <f t="shared" si="10"/>
        <v>2007-0006</v>
      </c>
      <c r="B646" s="31" t="s">
        <v>1457</v>
      </c>
      <c r="C646" s="31" t="s">
        <v>698</v>
      </c>
      <c r="D646" s="31" t="s">
        <v>1463</v>
      </c>
    </row>
    <row r="647" spans="1:4" ht="15.75" x14ac:dyDescent="0.25">
      <c r="A647" s="32" t="str">
        <f t="shared" si="10"/>
        <v>2007-0007</v>
      </c>
      <c r="B647" s="31" t="s">
        <v>1457</v>
      </c>
      <c r="C647" s="31" t="s">
        <v>719</v>
      </c>
      <c r="D647" s="31" t="s">
        <v>1464</v>
      </c>
    </row>
    <row r="648" spans="1:4" ht="15.75" x14ac:dyDescent="0.25">
      <c r="A648" s="32" t="str">
        <f t="shared" si="10"/>
        <v>2101-0001</v>
      </c>
      <c r="B648" s="31" t="s">
        <v>1465</v>
      </c>
      <c r="C648" s="31" t="s">
        <v>680</v>
      </c>
      <c r="D648" s="31" t="s">
        <v>1466</v>
      </c>
    </row>
    <row r="649" spans="1:4" ht="15.75" x14ac:dyDescent="0.25">
      <c r="A649" s="32" t="str">
        <f t="shared" si="10"/>
        <v>2101-0002</v>
      </c>
      <c r="B649" s="31" t="s">
        <v>1465</v>
      </c>
      <c r="C649" s="31" t="s">
        <v>682</v>
      </c>
      <c r="D649" s="31" t="s">
        <v>1467</v>
      </c>
    </row>
    <row r="650" spans="1:4" ht="15.75" x14ac:dyDescent="0.25">
      <c r="A650" s="32" t="str">
        <f t="shared" si="10"/>
        <v>2101-0003</v>
      </c>
      <c r="B650" s="31" t="s">
        <v>1465</v>
      </c>
      <c r="C650" s="31" t="s">
        <v>684</v>
      </c>
      <c r="D650" s="31" t="s">
        <v>1468</v>
      </c>
    </row>
    <row r="651" spans="1:4" ht="15.75" x14ac:dyDescent="0.25">
      <c r="A651" s="32" t="str">
        <f t="shared" si="10"/>
        <v>2101-0004</v>
      </c>
      <c r="B651" s="31" t="s">
        <v>1465</v>
      </c>
      <c r="C651" s="31" t="s">
        <v>707</v>
      </c>
      <c r="D651" s="31" t="s">
        <v>1469</v>
      </c>
    </row>
    <row r="652" spans="1:4" ht="15.75" x14ac:dyDescent="0.25">
      <c r="A652" s="32" t="str">
        <f t="shared" si="10"/>
        <v>2101-0005</v>
      </c>
      <c r="B652" s="31" t="s">
        <v>1465</v>
      </c>
      <c r="C652" s="31" t="s">
        <v>696</v>
      </c>
      <c r="D652" s="31" t="s">
        <v>1470</v>
      </c>
    </row>
    <row r="653" spans="1:4" ht="15.75" x14ac:dyDescent="0.25">
      <c r="A653" s="32" t="str">
        <f t="shared" si="10"/>
        <v>2102-0001</v>
      </c>
      <c r="B653" s="31" t="s">
        <v>1471</v>
      </c>
      <c r="C653" s="31" t="s">
        <v>680</v>
      </c>
      <c r="D653" s="31" t="s">
        <v>1472</v>
      </c>
    </row>
    <row r="654" spans="1:4" ht="15.75" x14ac:dyDescent="0.25">
      <c r="A654" s="32" t="str">
        <f t="shared" si="10"/>
        <v>2102-0002</v>
      </c>
      <c r="B654" s="31" t="s">
        <v>1471</v>
      </c>
      <c r="C654" s="31" t="s">
        <v>682</v>
      </c>
      <c r="D654" s="31" t="s">
        <v>1473</v>
      </c>
    </row>
    <row r="655" spans="1:4" ht="15.75" x14ac:dyDescent="0.25">
      <c r="A655" s="32" t="str">
        <f t="shared" si="10"/>
        <v>2102-0003</v>
      </c>
      <c r="B655" s="31" t="s">
        <v>1471</v>
      </c>
      <c r="C655" s="31" t="s">
        <v>684</v>
      </c>
      <c r="D655" s="31" t="s">
        <v>1474</v>
      </c>
    </row>
    <row r="656" spans="1:4" ht="15.75" x14ac:dyDescent="0.25">
      <c r="A656" s="32" t="str">
        <f t="shared" si="10"/>
        <v>2102-0004</v>
      </c>
      <c r="B656" s="31" t="s">
        <v>1471</v>
      </c>
      <c r="C656" s="31" t="s">
        <v>707</v>
      </c>
      <c r="D656" s="31" t="s">
        <v>1475</v>
      </c>
    </row>
    <row r="657" spans="1:4" ht="15.75" x14ac:dyDescent="0.25">
      <c r="A657" s="32" t="str">
        <f t="shared" si="10"/>
        <v>2102-0005</v>
      </c>
      <c r="B657" s="31" t="s">
        <v>1471</v>
      </c>
      <c r="C657" s="31" t="s">
        <v>696</v>
      </c>
      <c r="D657" s="31" t="s">
        <v>1476</v>
      </c>
    </row>
    <row r="658" spans="1:4" ht="15.75" x14ac:dyDescent="0.25">
      <c r="A658" s="32" t="str">
        <f t="shared" si="10"/>
        <v>2102-0006</v>
      </c>
      <c r="B658" s="31" t="s">
        <v>1471</v>
      </c>
      <c r="C658" s="31" t="s">
        <v>698</v>
      </c>
      <c r="D658" s="31" t="s">
        <v>1477</v>
      </c>
    </row>
    <row r="659" spans="1:4" ht="15.75" x14ac:dyDescent="0.25">
      <c r="A659" s="32" t="str">
        <f t="shared" si="10"/>
        <v>2102-0007</v>
      </c>
      <c r="B659" s="31" t="s">
        <v>1471</v>
      </c>
      <c r="C659" s="31" t="s">
        <v>719</v>
      </c>
      <c r="D659" s="31" t="s">
        <v>1478</v>
      </c>
    </row>
    <row r="660" spans="1:4" ht="15.75" x14ac:dyDescent="0.25">
      <c r="A660" s="32" t="str">
        <f t="shared" si="10"/>
        <v>2102-0008</v>
      </c>
      <c r="B660" s="31" t="s">
        <v>1471</v>
      </c>
      <c r="C660" s="31" t="s">
        <v>792</v>
      </c>
      <c r="D660" s="31" t="s">
        <v>1479</v>
      </c>
    </row>
    <row r="661" spans="1:4" ht="15.75" x14ac:dyDescent="0.25">
      <c r="A661" s="32" t="str">
        <f t="shared" si="10"/>
        <v>2102-0011</v>
      </c>
      <c r="B661" s="31" t="s">
        <v>1471</v>
      </c>
      <c r="C661" s="31" t="s">
        <v>742</v>
      </c>
      <c r="D661" s="31" t="s">
        <v>1480</v>
      </c>
    </row>
    <row r="662" spans="1:4" ht="15.75" x14ac:dyDescent="0.25">
      <c r="A662" s="32" t="str">
        <f t="shared" si="10"/>
        <v>2102-0012</v>
      </c>
      <c r="B662" s="31" t="s">
        <v>1471</v>
      </c>
      <c r="C662" s="31" t="s">
        <v>771</v>
      </c>
      <c r="D662" s="31" t="s">
        <v>1481</v>
      </c>
    </row>
    <row r="663" spans="1:4" ht="15.75" x14ac:dyDescent="0.25">
      <c r="A663" s="32" t="str">
        <f t="shared" si="10"/>
        <v>2102-0013</v>
      </c>
      <c r="B663" s="31" t="s">
        <v>1471</v>
      </c>
      <c r="C663" s="31" t="s">
        <v>884</v>
      </c>
      <c r="D663" s="31" t="s">
        <v>1482</v>
      </c>
    </row>
    <row r="664" spans="1:4" ht="15.75" x14ac:dyDescent="0.25">
      <c r="A664" s="32" t="str">
        <f t="shared" si="10"/>
        <v>2102-0014</v>
      </c>
      <c r="B664" s="31" t="s">
        <v>1471</v>
      </c>
      <c r="C664" s="31" t="s">
        <v>886</v>
      </c>
      <c r="D664" s="31" t="s">
        <v>1483</v>
      </c>
    </row>
    <row r="665" spans="1:4" ht="15.75" x14ac:dyDescent="0.25">
      <c r="A665" s="32" t="str">
        <f t="shared" si="10"/>
        <v>2102-0015</v>
      </c>
      <c r="B665" s="31" t="s">
        <v>1471</v>
      </c>
      <c r="C665" s="31" t="s">
        <v>888</v>
      </c>
      <c r="D665" s="31" t="s">
        <v>1484</v>
      </c>
    </row>
    <row r="666" spans="1:4" ht="15.75" x14ac:dyDescent="0.25">
      <c r="A666" s="32" t="str">
        <f t="shared" si="10"/>
        <v>2102-0016</v>
      </c>
      <c r="B666" s="31" t="s">
        <v>1471</v>
      </c>
      <c r="C666" s="31" t="s">
        <v>890</v>
      </c>
      <c r="D666" s="31" t="s">
        <v>1485</v>
      </c>
    </row>
    <row r="667" spans="1:4" ht="15.75" x14ac:dyDescent="0.25">
      <c r="A667" s="32" t="str">
        <f t="shared" si="10"/>
        <v>2102-4001</v>
      </c>
      <c r="B667" s="31" t="s">
        <v>1471</v>
      </c>
      <c r="C667" s="31" t="s">
        <v>686</v>
      </c>
      <c r="D667" s="31" t="s">
        <v>1486</v>
      </c>
    </row>
    <row r="668" spans="1:4" ht="15.75" x14ac:dyDescent="0.25">
      <c r="A668" s="32" t="str">
        <f t="shared" si="10"/>
        <v>2102-4002</v>
      </c>
      <c r="B668" s="31" t="s">
        <v>1471</v>
      </c>
      <c r="C668" s="31" t="s">
        <v>700</v>
      </c>
      <c r="D668" s="31" t="s">
        <v>1487</v>
      </c>
    </row>
    <row r="669" spans="1:4" ht="15.75" x14ac:dyDescent="0.25">
      <c r="A669" s="32" t="str">
        <f t="shared" si="10"/>
        <v>2201-0001</v>
      </c>
      <c r="B669" s="31" t="s">
        <v>1488</v>
      </c>
      <c r="C669" s="31" t="s">
        <v>680</v>
      </c>
      <c r="D669" s="31" t="s">
        <v>1489</v>
      </c>
    </row>
    <row r="670" spans="1:4" ht="15.75" x14ac:dyDescent="0.25">
      <c r="A670" s="32" t="str">
        <f t="shared" si="10"/>
        <v>2201-0002</v>
      </c>
      <c r="B670" s="31" t="s">
        <v>1488</v>
      </c>
      <c r="C670" s="31" t="s">
        <v>682</v>
      </c>
      <c r="D670" s="31" t="s">
        <v>1490</v>
      </c>
    </row>
    <row r="671" spans="1:4" ht="15.75" x14ac:dyDescent="0.25">
      <c r="A671" s="32" t="str">
        <f t="shared" si="10"/>
        <v>2201-0003</v>
      </c>
      <c r="B671" s="31" t="s">
        <v>1488</v>
      </c>
      <c r="C671" s="31" t="s">
        <v>684</v>
      </c>
      <c r="D671" s="31" t="s">
        <v>1491</v>
      </c>
    </row>
    <row r="672" spans="1:4" ht="15.75" x14ac:dyDescent="0.25">
      <c r="A672" s="32" t="str">
        <f t="shared" si="10"/>
        <v>2201-0004</v>
      </c>
      <c r="B672" s="31" t="s">
        <v>1488</v>
      </c>
      <c r="C672" s="31" t="s">
        <v>707</v>
      </c>
      <c r="D672" s="31" t="s">
        <v>1492</v>
      </c>
    </row>
    <row r="673" spans="1:4" ht="15.75" x14ac:dyDescent="0.25">
      <c r="A673" s="32" t="str">
        <f t="shared" si="10"/>
        <v>2201-0005</v>
      </c>
      <c r="B673" s="31" t="s">
        <v>1488</v>
      </c>
      <c r="C673" s="31" t="s">
        <v>696</v>
      </c>
      <c r="D673" s="31" t="s">
        <v>737</v>
      </c>
    </row>
    <row r="674" spans="1:4" ht="15.75" x14ac:dyDescent="0.25">
      <c r="A674" s="32" t="str">
        <f t="shared" si="10"/>
        <v>2301-0001</v>
      </c>
      <c r="B674" s="31" t="s">
        <v>1493</v>
      </c>
      <c r="C674" s="31" t="s">
        <v>680</v>
      </c>
      <c r="D674" s="31" t="s">
        <v>1494</v>
      </c>
    </row>
    <row r="675" spans="1:4" ht="15.75" x14ac:dyDescent="0.25">
      <c r="A675" s="32" t="str">
        <f t="shared" si="10"/>
        <v>2301-0004</v>
      </c>
      <c r="B675" s="31" t="s">
        <v>1493</v>
      </c>
      <c r="C675" s="31" t="s">
        <v>707</v>
      </c>
      <c r="D675" s="31" t="s">
        <v>1495</v>
      </c>
    </row>
    <row r="676" spans="1:4" ht="15.75" x14ac:dyDescent="0.25">
      <c r="A676" s="32" t="str">
        <f t="shared" si="10"/>
        <v>2301-0008</v>
      </c>
      <c r="B676" s="31" t="s">
        <v>1493</v>
      </c>
      <c r="C676" s="31" t="s">
        <v>792</v>
      </c>
      <c r="D676" s="31" t="s">
        <v>1496</v>
      </c>
    </row>
    <row r="677" spans="1:4" ht="15.75" x14ac:dyDescent="0.25">
      <c r="A677" s="32" t="str">
        <f t="shared" si="10"/>
        <v>2301-0009</v>
      </c>
      <c r="B677" s="31" t="s">
        <v>1493</v>
      </c>
      <c r="C677" s="31" t="s">
        <v>738</v>
      </c>
      <c r="D677" s="31" t="s">
        <v>1497</v>
      </c>
    </row>
    <row r="678" spans="1:4" ht="15.75" x14ac:dyDescent="0.25">
      <c r="A678" s="32" t="str">
        <f t="shared" si="10"/>
        <v>2301-0010</v>
      </c>
      <c r="B678" s="31" t="s">
        <v>1493</v>
      </c>
      <c r="C678" s="31" t="s">
        <v>740</v>
      </c>
      <c r="D678" s="31" t="s">
        <v>1498</v>
      </c>
    </row>
    <row r="679" spans="1:4" ht="15.75" x14ac:dyDescent="0.25">
      <c r="A679" s="32" t="str">
        <f t="shared" si="10"/>
        <v>2301-0011</v>
      </c>
      <c r="B679" s="31" t="s">
        <v>1493</v>
      </c>
      <c r="C679" s="31" t="s">
        <v>742</v>
      </c>
      <c r="D679" s="31" t="s">
        <v>1499</v>
      </c>
    </row>
    <row r="680" spans="1:4" ht="15.75" x14ac:dyDescent="0.25">
      <c r="A680" s="32" t="str">
        <f t="shared" si="10"/>
        <v>2301-0012</v>
      </c>
      <c r="B680" s="31" t="s">
        <v>1493</v>
      </c>
      <c r="C680" s="31" t="s">
        <v>771</v>
      </c>
      <c r="D680" s="31" t="s">
        <v>1500</v>
      </c>
    </row>
    <row r="681" spans="1:4" ht="15.75" x14ac:dyDescent="0.25">
      <c r="A681" s="32" t="str">
        <f t="shared" si="10"/>
        <v>2301-0013</v>
      </c>
      <c r="B681" s="31" t="s">
        <v>1493</v>
      </c>
      <c r="C681" s="31" t="s">
        <v>884</v>
      </c>
      <c r="D681" s="31" t="s">
        <v>1501</v>
      </c>
    </row>
    <row r="682" spans="1:4" ht="15.75" x14ac:dyDescent="0.25">
      <c r="A682" s="32" t="str">
        <f t="shared" si="10"/>
        <v>2301-0014</v>
      </c>
      <c r="B682" s="31" t="s">
        <v>1493</v>
      </c>
      <c r="C682" s="31" t="s">
        <v>886</v>
      </c>
      <c r="D682" s="31" t="s">
        <v>1502</v>
      </c>
    </row>
    <row r="683" spans="1:4" ht="15.75" x14ac:dyDescent="0.25">
      <c r="A683" s="32" t="str">
        <f t="shared" si="10"/>
        <v>2301-4001</v>
      </c>
      <c r="B683" s="31" t="s">
        <v>1493</v>
      </c>
      <c r="C683" s="31" t="s">
        <v>686</v>
      </c>
      <c r="D683" s="31" t="s">
        <v>1503</v>
      </c>
    </row>
    <row r="684" spans="1:4" ht="15.75" x14ac:dyDescent="0.25">
      <c r="A684" s="32" t="str">
        <f t="shared" si="10"/>
        <v>2301-4002</v>
      </c>
      <c r="B684" s="31" t="s">
        <v>1493</v>
      </c>
      <c r="C684" s="31" t="s">
        <v>700</v>
      </c>
      <c r="D684" s="31" t="s">
        <v>1504</v>
      </c>
    </row>
    <row r="685" spans="1:4" ht="15.75" x14ac:dyDescent="0.25">
      <c r="A685" s="32" t="str">
        <f t="shared" si="10"/>
        <v>2301-4004</v>
      </c>
      <c r="B685" s="31" t="s">
        <v>1493</v>
      </c>
      <c r="C685" s="31" t="s">
        <v>702</v>
      </c>
      <c r="D685" s="31" t="s">
        <v>1505</v>
      </c>
    </row>
    <row r="686" spans="1:4" ht="15.75" x14ac:dyDescent="0.25">
      <c r="A686" s="32" t="str">
        <f t="shared" si="10"/>
        <v>2301-5002</v>
      </c>
      <c r="B686" s="31" t="s">
        <v>1493</v>
      </c>
      <c r="C686" s="31" t="s">
        <v>728</v>
      </c>
      <c r="D686" s="31" t="s">
        <v>1506</v>
      </c>
    </row>
    <row r="687" spans="1:4" ht="15.75" x14ac:dyDescent="0.25">
      <c r="A687" s="32" t="str">
        <f t="shared" si="10"/>
        <v>2301-5005</v>
      </c>
      <c r="B687" s="31" t="s">
        <v>1493</v>
      </c>
      <c r="C687" s="31" t="s">
        <v>939</v>
      </c>
      <c r="D687" s="31" t="s">
        <v>1507</v>
      </c>
    </row>
    <row r="688" spans="1:4" ht="15.75" x14ac:dyDescent="0.25">
      <c r="A688" s="32" t="str">
        <f t="shared" si="10"/>
        <v>2302-0001</v>
      </c>
      <c r="B688" s="31" t="s">
        <v>1508</v>
      </c>
      <c r="C688" s="31" t="s">
        <v>680</v>
      </c>
      <c r="D688" s="31" t="s">
        <v>1509</v>
      </c>
    </row>
    <row r="689" spans="1:4" ht="15.75" x14ac:dyDescent="0.25">
      <c r="A689" s="32" t="str">
        <f t="shared" si="10"/>
        <v>2302-0002</v>
      </c>
      <c r="B689" s="31" t="s">
        <v>1508</v>
      </c>
      <c r="C689" s="31" t="s">
        <v>682</v>
      </c>
      <c r="D689" s="31" t="s">
        <v>1510</v>
      </c>
    </row>
    <row r="690" spans="1:4" ht="15.75" x14ac:dyDescent="0.25">
      <c r="A690" s="32" t="str">
        <f t="shared" si="10"/>
        <v>2302-0003</v>
      </c>
      <c r="B690" s="31" t="s">
        <v>1508</v>
      </c>
      <c r="C690" s="31" t="s">
        <v>684</v>
      </c>
      <c r="D690" s="31" t="s">
        <v>1511</v>
      </c>
    </row>
    <row r="691" spans="1:4" ht="15.75" x14ac:dyDescent="0.25">
      <c r="A691" s="32" t="str">
        <f t="shared" si="10"/>
        <v>2302-5001</v>
      </c>
      <c r="B691" s="31" t="s">
        <v>1508</v>
      </c>
      <c r="C691" s="31" t="s">
        <v>726</v>
      </c>
      <c r="D691" s="31" t="s">
        <v>1512</v>
      </c>
    </row>
    <row r="692" spans="1:4" ht="15.75" x14ac:dyDescent="0.25">
      <c r="A692" s="32" t="str">
        <f t="shared" si="10"/>
        <v>2303-0001</v>
      </c>
      <c r="B692" s="31" t="s">
        <v>1513</v>
      </c>
      <c r="C692" s="31" t="s">
        <v>680</v>
      </c>
      <c r="D692" s="31" t="s">
        <v>1514</v>
      </c>
    </row>
    <row r="693" spans="1:4" ht="15.75" x14ac:dyDescent="0.25">
      <c r="A693" s="32" t="str">
        <f t="shared" si="10"/>
        <v>2303-0002</v>
      </c>
      <c r="B693" s="31" t="s">
        <v>1513</v>
      </c>
      <c r="C693" s="31" t="s">
        <v>682</v>
      </c>
      <c r="D693" s="31" t="s">
        <v>1515</v>
      </c>
    </row>
    <row r="694" spans="1:4" ht="15.75" x14ac:dyDescent="0.25">
      <c r="A694" s="32" t="str">
        <f t="shared" si="10"/>
        <v>2303-0003</v>
      </c>
      <c r="B694" s="31" t="s">
        <v>1513</v>
      </c>
      <c r="C694" s="31" t="s">
        <v>684</v>
      </c>
      <c r="D694" s="31" t="s">
        <v>1516</v>
      </c>
    </row>
    <row r="695" spans="1:4" ht="15.75" x14ac:dyDescent="0.25">
      <c r="A695" s="32" t="str">
        <f t="shared" si="10"/>
        <v>2303-4001</v>
      </c>
      <c r="B695" s="31" t="s">
        <v>1513</v>
      </c>
      <c r="C695" s="31" t="s">
        <v>686</v>
      </c>
      <c r="D695" s="31" t="s">
        <v>1517</v>
      </c>
    </row>
    <row r="696" spans="1:4" ht="15.75" x14ac:dyDescent="0.25">
      <c r="A696" s="32" t="str">
        <f t="shared" si="10"/>
        <v>2303-4002</v>
      </c>
      <c r="B696" s="31" t="s">
        <v>1513</v>
      </c>
      <c r="C696" s="31" t="s">
        <v>700</v>
      </c>
      <c r="D696" s="31" t="s">
        <v>1518</v>
      </c>
    </row>
    <row r="697" spans="1:4" ht="15.75" x14ac:dyDescent="0.25">
      <c r="A697" s="32" t="str">
        <f t="shared" si="10"/>
        <v>2303-5001</v>
      </c>
      <c r="B697" s="31" t="s">
        <v>1513</v>
      </c>
      <c r="C697" s="31" t="s">
        <v>726</v>
      </c>
      <c r="D697" s="31" t="s">
        <v>1519</v>
      </c>
    </row>
    <row r="698" spans="1:4" ht="15.75" x14ac:dyDescent="0.25">
      <c r="A698" s="32" t="str">
        <f t="shared" si="10"/>
        <v>2303-5002</v>
      </c>
      <c r="B698" s="31" t="s">
        <v>1513</v>
      </c>
      <c r="C698" s="31" t="s">
        <v>728</v>
      </c>
      <c r="D698" s="31" t="s">
        <v>1520</v>
      </c>
    </row>
    <row r="699" spans="1:4" ht="15.75" x14ac:dyDescent="0.25">
      <c r="A699" s="32" t="str">
        <f t="shared" si="10"/>
        <v>2303-5003</v>
      </c>
      <c r="B699" s="31" t="s">
        <v>1513</v>
      </c>
      <c r="C699" s="31" t="s">
        <v>766</v>
      </c>
      <c r="D699" s="31" t="s">
        <v>1521</v>
      </c>
    </row>
    <row r="700" spans="1:4" ht="15.75" x14ac:dyDescent="0.25">
      <c r="A700" s="32" t="str">
        <f t="shared" si="10"/>
        <v>2303-5004</v>
      </c>
      <c r="B700" s="31" t="s">
        <v>1513</v>
      </c>
      <c r="C700" s="31" t="s">
        <v>998</v>
      </c>
      <c r="D700" s="31" t="s">
        <v>1522</v>
      </c>
    </row>
    <row r="701" spans="1:4" ht="15.75" x14ac:dyDescent="0.25">
      <c r="A701" s="32" t="str">
        <f t="shared" si="10"/>
        <v>2303-5006</v>
      </c>
      <c r="B701" s="31" t="s">
        <v>1513</v>
      </c>
      <c r="C701" s="31" t="s">
        <v>941</v>
      </c>
      <c r="D701" s="31" t="s">
        <v>1523</v>
      </c>
    </row>
    <row r="702" spans="1:4" ht="15.75" x14ac:dyDescent="0.25">
      <c r="A702" s="32" t="str">
        <f t="shared" si="10"/>
        <v>2303-5008</v>
      </c>
      <c r="B702" s="31" t="s">
        <v>1513</v>
      </c>
      <c r="C702" s="31" t="s">
        <v>1003</v>
      </c>
      <c r="D702" s="31" t="s">
        <v>1524</v>
      </c>
    </row>
    <row r="703" spans="1:4" ht="15.75" x14ac:dyDescent="0.25">
      <c r="A703" s="32" t="str">
        <f t="shared" si="10"/>
        <v>2304-0001</v>
      </c>
      <c r="B703" s="31" t="s">
        <v>1525</v>
      </c>
      <c r="C703" s="31" t="s">
        <v>680</v>
      </c>
      <c r="D703" s="31" t="s">
        <v>1526</v>
      </c>
    </row>
    <row r="704" spans="1:4" ht="15.75" x14ac:dyDescent="0.25">
      <c r="A704" s="32" t="str">
        <f t="shared" si="10"/>
        <v>2305-0001</v>
      </c>
      <c r="B704" s="31" t="s">
        <v>1527</v>
      </c>
      <c r="C704" s="31" t="s">
        <v>680</v>
      </c>
      <c r="D704" s="31" t="s">
        <v>1528</v>
      </c>
    </row>
    <row r="705" spans="1:4" ht="15.75" x14ac:dyDescent="0.25">
      <c r="A705" s="32" t="str">
        <f t="shared" si="10"/>
        <v>2401-0002</v>
      </c>
      <c r="B705" s="31" t="s">
        <v>1529</v>
      </c>
      <c r="C705" s="31" t="s">
        <v>682</v>
      </c>
      <c r="D705" s="31" t="s">
        <v>1530</v>
      </c>
    </row>
    <row r="706" spans="1:4" ht="15.75" x14ac:dyDescent="0.25">
      <c r="A706" s="32" t="str">
        <f t="shared" ref="A706:A769" si="11">IF(VALUE(C706)&lt;7000,+CONCATENATE(B706,"-",C706),C706)</f>
        <v>2401-0003</v>
      </c>
      <c r="B706" s="31" t="s">
        <v>1529</v>
      </c>
      <c r="C706" s="31" t="s">
        <v>684</v>
      </c>
      <c r="D706" s="31" t="s">
        <v>1531</v>
      </c>
    </row>
    <row r="707" spans="1:4" ht="15.75" x14ac:dyDescent="0.25">
      <c r="A707" s="32" t="str">
        <f t="shared" si="11"/>
        <v>2401-4001</v>
      </c>
      <c r="B707" s="31" t="s">
        <v>1529</v>
      </c>
      <c r="C707" s="31" t="s">
        <v>686</v>
      </c>
      <c r="D707" s="31" t="s">
        <v>1532</v>
      </c>
    </row>
    <row r="708" spans="1:4" ht="15.75" x14ac:dyDescent="0.25">
      <c r="A708" s="32" t="str">
        <f t="shared" si="11"/>
        <v>2401-4003</v>
      </c>
      <c r="B708" s="31" t="s">
        <v>1529</v>
      </c>
      <c r="C708" s="31" t="s">
        <v>723</v>
      </c>
      <c r="D708" s="31" t="s">
        <v>1533</v>
      </c>
    </row>
    <row r="709" spans="1:4" ht="15.75" x14ac:dyDescent="0.25">
      <c r="A709" s="32" t="str">
        <f t="shared" si="11"/>
        <v>2402-0001</v>
      </c>
      <c r="B709" s="31" t="s">
        <v>1534</v>
      </c>
      <c r="C709" s="31" t="s">
        <v>680</v>
      </c>
      <c r="D709" s="31" t="s">
        <v>1535</v>
      </c>
    </row>
    <row r="710" spans="1:4" ht="15.75" x14ac:dyDescent="0.25">
      <c r="A710" s="32" t="str">
        <f t="shared" si="11"/>
        <v>2402-0002</v>
      </c>
      <c r="B710" s="31" t="s">
        <v>1534</v>
      </c>
      <c r="C710" s="31" t="s">
        <v>682</v>
      </c>
      <c r="D710" s="31" t="s">
        <v>1536</v>
      </c>
    </row>
    <row r="711" spans="1:4" ht="15.75" x14ac:dyDescent="0.25">
      <c r="A711" s="32" t="str">
        <f t="shared" si="11"/>
        <v>2403-0001</v>
      </c>
      <c r="B711" s="31" t="s">
        <v>1537</v>
      </c>
      <c r="C711" s="31" t="s">
        <v>680</v>
      </c>
      <c r="D711" s="31" t="s">
        <v>1538</v>
      </c>
    </row>
    <row r="712" spans="1:4" ht="15.75" x14ac:dyDescent="0.25">
      <c r="A712" s="32" t="str">
        <f t="shared" si="11"/>
        <v>7001</v>
      </c>
      <c r="C712" s="31" t="s">
        <v>1539</v>
      </c>
      <c r="D712" s="31" t="s">
        <v>1540</v>
      </c>
    </row>
    <row r="713" spans="1:4" ht="15.75" x14ac:dyDescent="0.25">
      <c r="A713" s="32" t="str">
        <f t="shared" si="11"/>
        <v>7002</v>
      </c>
      <c r="C713" s="31" t="s">
        <v>1541</v>
      </c>
      <c r="D713" s="31" t="s">
        <v>1542</v>
      </c>
    </row>
    <row r="714" spans="1:4" ht="15.75" x14ac:dyDescent="0.25">
      <c r="A714" s="32" t="str">
        <f t="shared" si="11"/>
        <v>7003</v>
      </c>
      <c r="C714" s="31" t="s">
        <v>1543</v>
      </c>
      <c r="D714" s="31" t="s">
        <v>1544</v>
      </c>
    </row>
    <row r="715" spans="1:4" ht="15.75" x14ac:dyDescent="0.25">
      <c r="A715" s="32" t="str">
        <f t="shared" si="11"/>
        <v>7004</v>
      </c>
      <c r="C715" s="31" t="s">
        <v>1545</v>
      </c>
      <c r="D715" s="31" t="s">
        <v>1546</v>
      </c>
    </row>
    <row r="716" spans="1:4" ht="15.75" x14ac:dyDescent="0.25">
      <c r="A716" s="32" t="str">
        <f t="shared" si="11"/>
        <v>7005</v>
      </c>
      <c r="C716" s="31" t="s">
        <v>1547</v>
      </c>
      <c r="D716" s="31" t="s">
        <v>1548</v>
      </c>
    </row>
    <row r="717" spans="1:4" ht="15.75" x14ac:dyDescent="0.25">
      <c r="A717" s="32" t="str">
        <f t="shared" si="11"/>
        <v>7006</v>
      </c>
      <c r="C717" s="31" t="s">
        <v>1549</v>
      </c>
      <c r="D717" s="31" t="s">
        <v>1550</v>
      </c>
    </row>
    <row r="718" spans="1:4" ht="15.75" x14ac:dyDescent="0.25">
      <c r="A718" s="32" t="str">
        <f t="shared" si="11"/>
        <v>7007</v>
      </c>
      <c r="C718" s="31" t="s">
        <v>1551</v>
      </c>
      <c r="D718" s="31" t="s">
        <v>1552</v>
      </c>
    </row>
    <row r="719" spans="1:4" ht="15.75" x14ac:dyDescent="0.25">
      <c r="A719" s="32" t="str">
        <f t="shared" si="11"/>
        <v>7010</v>
      </c>
      <c r="C719" s="31" t="s">
        <v>1553</v>
      </c>
      <c r="D719" s="31" t="s">
        <v>1554</v>
      </c>
    </row>
    <row r="720" spans="1:4" ht="15.75" x14ac:dyDescent="0.25">
      <c r="A720" s="32" t="str">
        <f t="shared" si="11"/>
        <v>7012</v>
      </c>
      <c r="C720" s="31" t="s">
        <v>1555</v>
      </c>
      <c r="D720" s="31" t="s">
        <v>1556</v>
      </c>
    </row>
    <row r="721" spans="1:4" ht="15.75" x14ac:dyDescent="0.25">
      <c r="A721" s="32" t="str">
        <f t="shared" si="11"/>
        <v>7013</v>
      </c>
      <c r="C721" s="31" t="s">
        <v>1557</v>
      </c>
      <c r="D721" s="31" t="s">
        <v>1558</v>
      </c>
    </row>
    <row r="722" spans="1:4" ht="15.75" x14ac:dyDescent="0.25">
      <c r="A722" s="32" t="str">
        <f t="shared" si="11"/>
        <v>7014</v>
      </c>
      <c r="C722" s="31" t="s">
        <v>1559</v>
      </c>
      <c r="D722" s="31" t="s">
        <v>1560</v>
      </c>
    </row>
    <row r="723" spans="1:4" ht="15.75" x14ac:dyDescent="0.25">
      <c r="A723" s="32" t="str">
        <f t="shared" si="11"/>
        <v>7015</v>
      </c>
      <c r="C723" s="31" t="s">
        <v>1561</v>
      </c>
      <c r="D723" s="31" t="s">
        <v>1562</v>
      </c>
    </row>
    <row r="724" spans="1:4" ht="15.75" x14ac:dyDescent="0.25">
      <c r="A724" s="32" t="str">
        <f t="shared" si="11"/>
        <v>7017</v>
      </c>
      <c r="C724" s="31" t="s">
        <v>1563</v>
      </c>
      <c r="D724" s="31" t="s">
        <v>1564</v>
      </c>
    </row>
    <row r="725" spans="1:4" ht="15.75" x14ac:dyDescent="0.25">
      <c r="A725" s="32" t="str">
        <f t="shared" si="11"/>
        <v>7018</v>
      </c>
      <c r="C725" s="31" t="s">
        <v>1565</v>
      </c>
      <c r="D725" s="31" t="s">
        <v>1566</v>
      </c>
    </row>
    <row r="726" spans="1:4" ht="15.75" x14ac:dyDescent="0.25">
      <c r="A726" s="32" t="str">
        <f t="shared" si="11"/>
        <v>7019</v>
      </c>
      <c r="C726" s="31" t="s">
        <v>1567</v>
      </c>
      <c r="D726" s="31" t="s">
        <v>1568</v>
      </c>
    </row>
    <row r="727" spans="1:4" ht="15.75" x14ac:dyDescent="0.25">
      <c r="A727" s="32" t="str">
        <f t="shared" si="11"/>
        <v>7023</v>
      </c>
      <c r="C727" s="31" t="s">
        <v>1569</v>
      </c>
      <c r="D727" s="31" t="s">
        <v>1570</v>
      </c>
    </row>
    <row r="728" spans="1:4" ht="15.75" x14ac:dyDescent="0.25">
      <c r="A728" s="32" t="str">
        <f t="shared" si="11"/>
        <v>7024</v>
      </c>
      <c r="C728" s="31" t="s">
        <v>1571</v>
      </c>
      <c r="D728" s="31" t="s">
        <v>1572</v>
      </c>
    </row>
    <row r="729" spans="1:4" ht="15.75" x14ac:dyDescent="0.25">
      <c r="A729" s="32" t="str">
        <f t="shared" si="11"/>
        <v>7025</v>
      </c>
      <c r="C729" s="31" t="s">
        <v>1573</v>
      </c>
      <c r="D729" s="31" t="s">
        <v>1574</v>
      </c>
    </row>
    <row r="730" spans="1:4" ht="15.75" x14ac:dyDescent="0.25">
      <c r="A730" s="32" t="str">
        <f t="shared" si="11"/>
        <v>7026</v>
      </c>
      <c r="C730" s="31" t="s">
        <v>1575</v>
      </c>
      <c r="D730" s="31" t="s">
        <v>1576</v>
      </c>
    </row>
    <row r="731" spans="1:4" ht="15.75" x14ac:dyDescent="0.25">
      <c r="A731" s="32" t="str">
        <f t="shared" si="11"/>
        <v>7028</v>
      </c>
      <c r="C731" s="31" t="s">
        <v>1577</v>
      </c>
      <c r="D731" s="31" t="s">
        <v>1578</v>
      </c>
    </row>
    <row r="732" spans="1:4" ht="15.75" x14ac:dyDescent="0.25">
      <c r="A732" s="32" t="str">
        <f t="shared" si="11"/>
        <v>7030</v>
      </c>
      <c r="C732" s="31" t="s">
        <v>1579</v>
      </c>
      <c r="D732" s="31" t="s">
        <v>1580</v>
      </c>
    </row>
    <row r="733" spans="1:4" ht="15.75" x14ac:dyDescent="0.25">
      <c r="A733" s="32" t="str">
        <f t="shared" si="11"/>
        <v>7031</v>
      </c>
      <c r="C733" s="31" t="s">
        <v>1581</v>
      </c>
      <c r="D733" s="31" t="s">
        <v>1582</v>
      </c>
    </row>
    <row r="734" spans="1:4" ht="15.75" x14ac:dyDescent="0.25">
      <c r="A734" s="32" t="str">
        <f t="shared" si="11"/>
        <v>7036</v>
      </c>
      <c r="C734" s="31" t="s">
        <v>1583</v>
      </c>
      <c r="D734" s="31" t="s">
        <v>1584</v>
      </c>
    </row>
    <row r="735" spans="1:4" ht="15.75" x14ac:dyDescent="0.25">
      <c r="A735" s="32" t="str">
        <f t="shared" si="11"/>
        <v>7040</v>
      </c>
      <c r="C735" s="31" t="s">
        <v>1585</v>
      </c>
      <c r="D735" s="31" t="s">
        <v>1586</v>
      </c>
    </row>
    <row r="736" spans="1:4" ht="15.75" x14ac:dyDescent="0.25">
      <c r="A736" s="32" t="str">
        <f t="shared" si="11"/>
        <v>0802-0010</v>
      </c>
      <c r="B736" s="31" t="s">
        <v>1029</v>
      </c>
      <c r="C736" s="31" t="s">
        <v>740</v>
      </c>
      <c r="D736" s="31" t="s">
        <v>1587</v>
      </c>
    </row>
    <row r="737" spans="1:4" ht="15.75" x14ac:dyDescent="0.25">
      <c r="A737" s="32" t="str">
        <f t="shared" si="11"/>
        <v>0802-0011</v>
      </c>
      <c r="B737" s="31" t="s">
        <v>1029</v>
      </c>
      <c r="C737" s="31" t="s">
        <v>742</v>
      </c>
      <c r="D737" s="31" t="s">
        <v>1588</v>
      </c>
    </row>
    <row r="738" spans="1:4" ht="15.75" x14ac:dyDescent="0.25">
      <c r="A738" s="32" t="str">
        <f t="shared" si="11"/>
        <v>0902-0013</v>
      </c>
      <c r="B738" s="31" t="s">
        <v>1045</v>
      </c>
      <c r="C738" s="31" t="s">
        <v>884</v>
      </c>
      <c r="D738" s="31" t="s">
        <v>1589</v>
      </c>
    </row>
    <row r="739" spans="1:4" ht="15.75" x14ac:dyDescent="0.25">
      <c r="A739" s="32" t="str">
        <f t="shared" si="11"/>
        <v>0902-0011</v>
      </c>
      <c r="B739" s="31" t="s">
        <v>1045</v>
      </c>
      <c r="C739" s="31" t="s">
        <v>742</v>
      </c>
      <c r="D739" s="31" t="s">
        <v>1590</v>
      </c>
    </row>
    <row r="740" spans="1:4" ht="15.75" x14ac:dyDescent="0.25">
      <c r="A740" s="32" t="str">
        <f t="shared" si="11"/>
        <v>1001-4004</v>
      </c>
      <c r="B740" s="31" t="s">
        <v>1064</v>
      </c>
      <c r="C740" s="31" t="s">
        <v>702</v>
      </c>
      <c r="D740" s="31" t="s">
        <v>1591</v>
      </c>
    </row>
    <row r="741" spans="1:4" ht="15.75" x14ac:dyDescent="0.25">
      <c r="A741" s="32" t="str">
        <f t="shared" si="11"/>
        <v>1001-4006</v>
      </c>
      <c r="B741" s="31" t="s">
        <v>1064</v>
      </c>
      <c r="C741" s="31" t="s">
        <v>779</v>
      </c>
      <c r="D741" s="31" t="s">
        <v>1592</v>
      </c>
    </row>
    <row r="742" spans="1:4" ht="15.75" x14ac:dyDescent="0.25">
      <c r="A742" s="32" t="str">
        <f t="shared" si="11"/>
        <v>1401-5004</v>
      </c>
      <c r="B742" s="31" t="s">
        <v>1168</v>
      </c>
      <c r="C742" s="31" t="s">
        <v>998</v>
      </c>
      <c r="D742" s="31" t="s">
        <v>1593</v>
      </c>
    </row>
    <row r="743" spans="1:4" ht="15.75" x14ac:dyDescent="0.25">
      <c r="A743" s="32" t="str">
        <f t="shared" si="11"/>
        <v>1401-5006</v>
      </c>
      <c r="B743" s="31" t="s">
        <v>1168</v>
      </c>
      <c r="C743" s="31" t="s">
        <v>941</v>
      </c>
      <c r="D743" s="31" t="s">
        <v>1594</v>
      </c>
    </row>
    <row r="744" spans="1:4" ht="15.75" x14ac:dyDescent="0.25">
      <c r="A744" s="32" t="str">
        <f t="shared" si="11"/>
        <v>1602-5011</v>
      </c>
      <c r="B744" s="31" t="s">
        <v>1251</v>
      </c>
      <c r="C744" s="31" t="s">
        <v>1009</v>
      </c>
      <c r="D744" s="31" t="s">
        <v>1595</v>
      </c>
    </row>
    <row r="745" spans="1:4" ht="15.75" x14ac:dyDescent="0.25">
      <c r="A745" s="32" t="str">
        <f t="shared" si="11"/>
        <v>1602-5025</v>
      </c>
      <c r="B745" s="31" t="s">
        <v>1251</v>
      </c>
      <c r="C745" s="31" t="s">
        <v>1596</v>
      </c>
      <c r="D745" s="31" t="s">
        <v>1597</v>
      </c>
    </row>
    <row r="746" spans="1:4" ht="15.75" x14ac:dyDescent="0.25">
      <c r="A746" s="32" t="str">
        <f t="shared" si="11"/>
        <v>1602-5026</v>
      </c>
      <c r="B746" s="31" t="s">
        <v>1251</v>
      </c>
      <c r="C746" s="31" t="s">
        <v>1598</v>
      </c>
      <c r="D746" s="31" t="s">
        <v>1599</v>
      </c>
    </row>
    <row r="747" spans="1:4" ht="15.75" x14ac:dyDescent="0.25">
      <c r="A747" s="32" t="str">
        <f t="shared" si="11"/>
        <v>7008</v>
      </c>
      <c r="C747" s="31" t="s">
        <v>1600</v>
      </c>
      <c r="D747" s="31" t="s">
        <v>1601</v>
      </c>
    </row>
    <row r="748" spans="1:4" ht="15.75" x14ac:dyDescent="0.25">
      <c r="A748" s="32" t="str">
        <f t="shared" si="11"/>
        <v>7011</v>
      </c>
      <c r="C748" s="31" t="s">
        <v>1602</v>
      </c>
      <c r="D748" s="31" t="s">
        <v>1603</v>
      </c>
    </row>
    <row r="749" spans="1:4" ht="15.75" x14ac:dyDescent="0.25">
      <c r="A749" s="32" t="str">
        <f t="shared" si="11"/>
        <v>7042</v>
      </c>
      <c r="C749" s="31" t="s">
        <v>1604</v>
      </c>
      <c r="D749" s="31" t="s">
        <v>1605</v>
      </c>
    </row>
    <row r="750" spans="1:4" ht="15.75" x14ac:dyDescent="0.25">
      <c r="A750" s="32" t="str">
        <f t="shared" si="11"/>
        <v>7035</v>
      </c>
      <c r="C750" s="31" t="s">
        <v>1606</v>
      </c>
      <c r="D750" s="31" t="s">
        <v>1607</v>
      </c>
    </row>
    <row r="751" spans="1:4" ht="15.75" x14ac:dyDescent="0.25">
      <c r="A751" s="32" t="str">
        <f t="shared" si="11"/>
        <v>7044</v>
      </c>
      <c r="C751" s="31" t="s">
        <v>1608</v>
      </c>
      <c r="D751" s="31" t="s">
        <v>1609</v>
      </c>
    </row>
    <row r="752" spans="1:4" ht="15.75" x14ac:dyDescent="0.25">
      <c r="A752" s="32" t="str">
        <f t="shared" si="11"/>
        <v>7045</v>
      </c>
      <c r="C752" s="31" t="s">
        <v>1610</v>
      </c>
      <c r="D752" s="31" t="s">
        <v>1611</v>
      </c>
    </row>
    <row r="753" spans="1:4" ht="15.75" x14ac:dyDescent="0.25">
      <c r="A753" s="32" t="str">
        <f t="shared" si="11"/>
        <v>7046</v>
      </c>
      <c r="C753" s="31" t="s">
        <v>1612</v>
      </c>
      <c r="D753" s="31" t="s">
        <v>1613</v>
      </c>
    </row>
    <row r="754" spans="1:4" ht="15.75" x14ac:dyDescent="0.25">
      <c r="A754" s="32" t="str">
        <f t="shared" si="11"/>
        <v>1511-0001</v>
      </c>
      <c r="B754" s="31" t="s">
        <v>1614</v>
      </c>
      <c r="C754" s="31" t="s">
        <v>680</v>
      </c>
      <c r="D754" s="31" t="s">
        <v>1615</v>
      </c>
    </row>
    <row r="755" spans="1:4" ht="15.75" x14ac:dyDescent="0.25">
      <c r="A755" s="32" t="str">
        <f t="shared" si="11"/>
        <v>1511-4001</v>
      </c>
      <c r="B755" s="31" t="s">
        <v>1614</v>
      </c>
      <c r="C755" s="31" t="s">
        <v>686</v>
      </c>
      <c r="D755" s="31" t="s">
        <v>1616</v>
      </c>
    </row>
    <row r="756" spans="1:4" ht="15.75" x14ac:dyDescent="0.25">
      <c r="A756" s="32" t="str">
        <f t="shared" si="11"/>
        <v>1511-4001</v>
      </c>
      <c r="B756" s="31" t="s">
        <v>1614</v>
      </c>
      <c r="C756" s="31" t="s">
        <v>686</v>
      </c>
      <c r="D756" s="31" t="s">
        <v>1616</v>
      </c>
    </row>
    <row r="757" spans="1:4" ht="15.75" x14ac:dyDescent="0.25">
      <c r="A757" s="32" t="str">
        <f t="shared" si="11"/>
        <v>2001-0015</v>
      </c>
      <c r="B757" s="31" t="s">
        <v>1406</v>
      </c>
      <c r="C757" s="31" t="s">
        <v>888</v>
      </c>
      <c r="D757" s="31" t="s">
        <v>1617</v>
      </c>
    </row>
    <row r="758" spans="1:4" ht="15.75" x14ac:dyDescent="0.25">
      <c r="A758" s="32" t="str">
        <f t="shared" si="11"/>
        <v>1703-5005</v>
      </c>
      <c r="B758" s="31" t="s">
        <v>1324</v>
      </c>
      <c r="C758" s="31" t="s">
        <v>939</v>
      </c>
      <c r="D758" s="31" t="s">
        <v>1618</v>
      </c>
    </row>
    <row r="759" spans="1:4" ht="15.75" x14ac:dyDescent="0.25">
      <c r="A759" s="32" t="str">
        <f t="shared" si="11"/>
        <v>1703-5006</v>
      </c>
      <c r="B759" s="31" t="s">
        <v>1324</v>
      </c>
      <c r="C759" s="31" t="s">
        <v>941</v>
      </c>
      <c r="D759" s="31" t="s">
        <v>1619</v>
      </c>
    </row>
    <row r="760" spans="1:4" ht="15.75" x14ac:dyDescent="0.25">
      <c r="A760" s="32" t="str">
        <f t="shared" si="11"/>
        <v>0109-000003</v>
      </c>
      <c r="B760" s="31" t="s">
        <v>712</v>
      </c>
      <c r="C760" s="31" t="s">
        <v>1620</v>
      </c>
      <c r="D760" s="31" t="s">
        <v>1621</v>
      </c>
    </row>
    <row r="761" spans="1:4" ht="15.75" x14ac:dyDescent="0.25">
      <c r="A761" s="32" t="str">
        <f t="shared" si="11"/>
        <v>0501-000004</v>
      </c>
      <c r="B761" s="31" t="s">
        <v>818</v>
      </c>
      <c r="C761" s="31" t="s">
        <v>1622</v>
      </c>
      <c r="D761" s="31" t="s">
        <v>1623</v>
      </c>
    </row>
    <row r="762" spans="1:4" ht="15.75" x14ac:dyDescent="0.25">
      <c r="A762" s="32" t="str">
        <f t="shared" si="11"/>
        <v>0103-000005</v>
      </c>
      <c r="B762" s="31" t="s">
        <v>692</v>
      </c>
      <c r="C762" s="31" t="s">
        <v>1624</v>
      </c>
      <c r="D762" s="31" t="s">
        <v>1625</v>
      </c>
    </row>
    <row r="763" spans="1:4" ht="15.75" x14ac:dyDescent="0.25">
      <c r="A763" s="32" t="str">
        <f t="shared" si="11"/>
        <v>1001-4007</v>
      </c>
      <c r="B763" s="31" t="s">
        <v>1064</v>
      </c>
      <c r="C763" s="31" t="s">
        <v>781</v>
      </c>
      <c r="D763" s="31" t="s">
        <v>1626</v>
      </c>
    </row>
    <row r="764" spans="1:4" ht="15.75" x14ac:dyDescent="0.25">
      <c r="A764" s="32" t="str">
        <f t="shared" si="11"/>
        <v>0101-000007</v>
      </c>
      <c r="B764" s="31" t="s">
        <v>679</v>
      </c>
      <c r="C764" s="31" t="s">
        <v>1627</v>
      </c>
      <c r="D764" s="31" t="s">
        <v>1628</v>
      </c>
    </row>
    <row r="765" spans="1:4" ht="15.75" x14ac:dyDescent="0.25">
      <c r="A765" s="32" t="str">
        <f t="shared" si="11"/>
        <v>0404-000008</v>
      </c>
      <c r="B765" s="31" t="s">
        <v>785</v>
      </c>
      <c r="C765" s="31" t="s">
        <v>1629</v>
      </c>
      <c r="D765" s="31" t="s">
        <v>1630</v>
      </c>
    </row>
    <row r="766" spans="1:4" ht="15.75" x14ac:dyDescent="0.25">
      <c r="A766" s="32" t="str">
        <f t="shared" si="11"/>
        <v>0406-000009</v>
      </c>
      <c r="B766" s="31" t="s">
        <v>811</v>
      </c>
      <c r="C766" s="31" t="s">
        <v>1631</v>
      </c>
      <c r="D766" s="31" t="s">
        <v>1632</v>
      </c>
    </row>
    <row r="767" spans="1:4" ht="15.75" x14ac:dyDescent="0.25">
      <c r="A767" s="32" t="str">
        <f t="shared" si="11"/>
        <v>0406-000010</v>
      </c>
      <c r="B767" s="31" t="s">
        <v>811</v>
      </c>
      <c r="C767" s="31" t="s">
        <v>1633</v>
      </c>
      <c r="D767" s="31" t="s">
        <v>1634</v>
      </c>
    </row>
    <row r="768" spans="1:4" ht="15.75" x14ac:dyDescent="0.25">
      <c r="A768" s="32" t="str">
        <f t="shared" si="11"/>
        <v>0406-4011</v>
      </c>
      <c r="B768" s="31" t="s">
        <v>811</v>
      </c>
      <c r="C768" s="31" t="s">
        <v>1361</v>
      </c>
      <c r="D768" s="31" t="s">
        <v>1635</v>
      </c>
    </row>
    <row r="769" spans="1:4" ht="15.75" x14ac:dyDescent="0.25">
      <c r="A769" s="32" t="str">
        <f t="shared" si="11"/>
        <v>0406-000012</v>
      </c>
      <c r="B769" s="31" t="s">
        <v>811</v>
      </c>
      <c r="C769" s="31" t="s">
        <v>1636</v>
      </c>
      <c r="D769" s="31" t="s">
        <v>1637</v>
      </c>
    </row>
    <row r="770" spans="1:4" ht="15.75" x14ac:dyDescent="0.25">
      <c r="A770" s="32" t="str">
        <f t="shared" ref="A770:A833" si="12">IF(VALUE(C770)&lt;7000,+CONCATENATE(B770,"-",C770),C770)</f>
        <v>0406-4008</v>
      </c>
      <c r="B770" s="31" t="s">
        <v>811</v>
      </c>
      <c r="C770" s="31" t="s">
        <v>783</v>
      </c>
      <c r="D770" s="31" t="s">
        <v>1638</v>
      </c>
    </row>
    <row r="771" spans="1:4" ht="15.75" x14ac:dyDescent="0.25">
      <c r="A771" s="32" t="str">
        <f t="shared" si="12"/>
        <v>0406-000014</v>
      </c>
      <c r="B771" s="31" t="s">
        <v>811</v>
      </c>
      <c r="C771" s="31" t="s">
        <v>1639</v>
      </c>
      <c r="D771" s="31" t="s">
        <v>1640</v>
      </c>
    </row>
    <row r="772" spans="1:4" ht="15.75" x14ac:dyDescent="0.25">
      <c r="A772" s="32" t="str">
        <f t="shared" si="12"/>
        <v>0406-5002</v>
      </c>
      <c r="B772" s="31" t="s">
        <v>811</v>
      </c>
      <c r="C772" s="31" t="s">
        <v>728</v>
      </c>
      <c r="D772" s="31" t="s">
        <v>1641</v>
      </c>
    </row>
    <row r="773" spans="1:4" ht="15.75" x14ac:dyDescent="0.25">
      <c r="A773" s="32" t="str">
        <f t="shared" si="12"/>
        <v>0703-000016</v>
      </c>
      <c r="B773" s="31" t="s">
        <v>1019</v>
      </c>
      <c r="C773" s="31" t="s">
        <v>1642</v>
      </c>
      <c r="D773" s="31" t="s">
        <v>1643</v>
      </c>
    </row>
    <row r="774" spans="1:4" ht="15.75" x14ac:dyDescent="0.25">
      <c r="A774" s="32" t="str">
        <f t="shared" si="12"/>
        <v>1506-4004</v>
      </c>
      <c r="B774" s="31" t="s">
        <v>1205</v>
      </c>
      <c r="C774" s="31" t="s">
        <v>702</v>
      </c>
      <c r="D774" s="31" t="s">
        <v>1644</v>
      </c>
    </row>
    <row r="775" spans="1:4" ht="15.75" x14ac:dyDescent="0.25">
      <c r="A775" s="32" t="str">
        <f t="shared" si="12"/>
        <v>0406-4005</v>
      </c>
      <c r="B775" s="31" t="s">
        <v>811</v>
      </c>
      <c r="C775" s="31" t="s">
        <v>799</v>
      </c>
      <c r="D775" s="31" t="s">
        <v>1645</v>
      </c>
    </row>
    <row r="776" spans="1:4" ht="15.75" x14ac:dyDescent="0.25">
      <c r="A776" s="32" t="str">
        <f t="shared" si="12"/>
        <v>0109-000019</v>
      </c>
      <c r="B776" s="31" t="s">
        <v>712</v>
      </c>
      <c r="C776" s="31" t="s">
        <v>1646</v>
      </c>
      <c r="D776" s="31" t="s">
        <v>1647</v>
      </c>
    </row>
    <row r="777" spans="1:4" ht="15.75" x14ac:dyDescent="0.25">
      <c r="A777" s="32" t="str">
        <f t="shared" si="12"/>
        <v>0109-000020</v>
      </c>
      <c r="B777" s="31" t="s">
        <v>712</v>
      </c>
      <c r="C777" s="31" t="s">
        <v>1648</v>
      </c>
      <c r="D777" s="31" t="s">
        <v>1621</v>
      </c>
    </row>
    <row r="778" spans="1:4" ht="15.75" x14ac:dyDescent="0.25">
      <c r="A778" s="32" t="str">
        <f t="shared" si="12"/>
        <v>1602-000021</v>
      </c>
      <c r="B778" s="31" t="s">
        <v>1251</v>
      </c>
      <c r="C778" s="31" t="s">
        <v>1649</v>
      </c>
      <c r="D778" s="31" t="s">
        <v>1650</v>
      </c>
    </row>
    <row r="779" spans="1:4" ht="15.75" x14ac:dyDescent="0.25">
      <c r="A779" s="32" t="str">
        <f t="shared" si="12"/>
        <v>1602-000022</v>
      </c>
      <c r="B779" s="31" t="s">
        <v>1251</v>
      </c>
      <c r="C779" s="31" t="s">
        <v>1651</v>
      </c>
      <c r="D779" s="31" t="s">
        <v>1652</v>
      </c>
    </row>
    <row r="780" spans="1:4" ht="15.75" x14ac:dyDescent="0.25">
      <c r="A780" s="32" t="str">
        <f t="shared" si="12"/>
        <v>1602-000023</v>
      </c>
      <c r="B780" s="31" t="s">
        <v>1251</v>
      </c>
      <c r="C780" s="31" t="s">
        <v>1653</v>
      </c>
      <c r="D780" s="31" t="s">
        <v>1654</v>
      </c>
    </row>
    <row r="781" spans="1:4" ht="15.75" x14ac:dyDescent="0.25">
      <c r="A781" s="32" t="str">
        <f t="shared" si="12"/>
        <v>2001-4014</v>
      </c>
      <c r="B781" s="31" t="s">
        <v>1406</v>
      </c>
      <c r="C781" s="31" t="s">
        <v>1375</v>
      </c>
      <c r="D781" s="31" t="s">
        <v>1655</v>
      </c>
    </row>
    <row r="782" spans="1:4" ht="15.75" x14ac:dyDescent="0.25">
      <c r="A782" s="32" t="str">
        <f t="shared" si="12"/>
        <v>0606-000025</v>
      </c>
      <c r="B782" s="31" t="s">
        <v>873</v>
      </c>
      <c r="C782" s="31" t="s">
        <v>1656</v>
      </c>
      <c r="D782" s="31" t="s">
        <v>1657</v>
      </c>
    </row>
    <row r="783" spans="1:4" ht="15.75" x14ac:dyDescent="0.25">
      <c r="A783" s="32" t="str">
        <f t="shared" si="12"/>
        <v>0606-000026</v>
      </c>
      <c r="B783" s="31" t="s">
        <v>873</v>
      </c>
      <c r="C783" s="31" t="s">
        <v>1658</v>
      </c>
      <c r="D783" s="31" t="s">
        <v>1659</v>
      </c>
    </row>
    <row r="784" spans="1:4" ht="15.75" x14ac:dyDescent="0.25">
      <c r="A784" s="32" t="str">
        <f t="shared" si="12"/>
        <v>0606-000027</v>
      </c>
      <c r="B784" s="31" t="s">
        <v>873</v>
      </c>
      <c r="C784" s="31" t="s">
        <v>1660</v>
      </c>
      <c r="D784" s="31" t="s">
        <v>1661</v>
      </c>
    </row>
    <row r="785" spans="1:4" ht="15.75" x14ac:dyDescent="0.25">
      <c r="A785" s="32" t="str">
        <f t="shared" si="12"/>
        <v>0606-000028</v>
      </c>
      <c r="B785" s="31" t="s">
        <v>873</v>
      </c>
      <c r="C785" s="31" t="s">
        <v>1662</v>
      </c>
      <c r="D785" s="31" t="s">
        <v>1663</v>
      </c>
    </row>
    <row r="786" spans="1:4" ht="15.75" x14ac:dyDescent="0.25">
      <c r="A786" s="32" t="str">
        <f t="shared" si="12"/>
        <v>0606-000029</v>
      </c>
      <c r="B786" s="31" t="s">
        <v>873</v>
      </c>
      <c r="C786" s="31" t="s">
        <v>1664</v>
      </c>
      <c r="D786" s="31" t="s">
        <v>1665</v>
      </c>
    </row>
    <row r="787" spans="1:4" ht="15.75" x14ac:dyDescent="0.25">
      <c r="A787" s="32" t="str">
        <f t="shared" si="12"/>
        <v>0606-000030</v>
      </c>
      <c r="B787" s="31" t="s">
        <v>873</v>
      </c>
      <c r="C787" s="31" t="s">
        <v>1666</v>
      </c>
      <c r="D787" s="31" t="s">
        <v>1667</v>
      </c>
    </row>
    <row r="788" spans="1:4" ht="15.75" x14ac:dyDescent="0.25">
      <c r="A788" s="32" t="str">
        <f t="shared" si="12"/>
        <v>0606-000031</v>
      </c>
      <c r="B788" s="31" t="s">
        <v>873</v>
      </c>
      <c r="C788" s="31" t="s">
        <v>1668</v>
      </c>
      <c r="D788" s="31" t="s">
        <v>1669</v>
      </c>
    </row>
    <row r="789" spans="1:4" ht="15.75" x14ac:dyDescent="0.25">
      <c r="A789" s="32" t="str">
        <f t="shared" si="12"/>
        <v>0606-000032</v>
      </c>
      <c r="B789" s="31" t="s">
        <v>873</v>
      </c>
      <c r="C789" s="31" t="s">
        <v>1670</v>
      </c>
      <c r="D789" s="31" t="s">
        <v>1671</v>
      </c>
    </row>
    <row r="790" spans="1:4" ht="15.75" x14ac:dyDescent="0.25">
      <c r="A790" s="32" t="str">
        <f t="shared" si="12"/>
        <v>0101-000033</v>
      </c>
      <c r="B790" s="31" t="s">
        <v>679</v>
      </c>
      <c r="C790" s="31" t="s">
        <v>1672</v>
      </c>
      <c r="D790" s="31" t="s">
        <v>1673</v>
      </c>
    </row>
    <row r="791" spans="1:4" ht="15.75" x14ac:dyDescent="0.25">
      <c r="A791" s="32" t="str">
        <f t="shared" si="12"/>
        <v>0101-000034</v>
      </c>
      <c r="B791" s="31" t="s">
        <v>679</v>
      </c>
      <c r="C791" s="31" t="s">
        <v>1674</v>
      </c>
      <c r="D791" s="31" t="s">
        <v>1625</v>
      </c>
    </row>
    <row r="792" spans="1:4" ht="15.75" x14ac:dyDescent="0.25">
      <c r="A792" s="32" t="str">
        <f t="shared" si="12"/>
        <v>1303-000035</v>
      </c>
      <c r="B792" s="31" t="s">
        <v>1162</v>
      </c>
      <c r="C792" s="31" t="s">
        <v>1675</v>
      </c>
      <c r="D792" s="31" t="s">
        <v>1676</v>
      </c>
    </row>
    <row r="793" spans="1:4" ht="15.75" x14ac:dyDescent="0.25">
      <c r="A793" s="32" t="str">
        <f t="shared" si="12"/>
        <v>1303-000036</v>
      </c>
      <c r="B793" s="31" t="s">
        <v>1162</v>
      </c>
      <c r="C793" s="31" t="s">
        <v>1677</v>
      </c>
      <c r="D793" s="31" t="s">
        <v>1678</v>
      </c>
    </row>
    <row r="794" spans="1:4" ht="15.75" x14ac:dyDescent="0.25">
      <c r="A794" s="32" t="str">
        <f t="shared" si="12"/>
        <v>1303-000037</v>
      </c>
      <c r="B794" s="31" t="s">
        <v>1162</v>
      </c>
      <c r="C794" s="31" t="s">
        <v>1679</v>
      </c>
      <c r="D794" s="31" t="s">
        <v>1680</v>
      </c>
    </row>
    <row r="795" spans="1:4" ht="15.75" x14ac:dyDescent="0.25">
      <c r="A795" s="32" t="str">
        <f t="shared" si="12"/>
        <v>1301-000038</v>
      </c>
      <c r="B795" s="31" t="s">
        <v>1140</v>
      </c>
      <c r="C795" s="31" t="s">
        <v>1681</v>
      </c>
      <c r="D795" s="31" t="s">
        <v>1680</v>
      </c>
    </row>
    <row r="796" spans="1:4" ht="15.75" x14ac:dyDescent="0.25">
      <c r="A796" s="32" t="str">
        <f t="shared" si="12"/>
        <v>1301-000039</v>
      </c>
      <c r="B796" s="31" t="s">
        <v>1140</v>
      </c>
      <c r="C796" s="31" t="s">
        <v>1682</v>
      </c>
      <c r="D796" s="31" t="s">
        <v>1683</v>
      </c>
    </row>
    <row r="797" spans="1:4" ht="15.75" x14ac:dyDescent="0.25">
      <c r="A797" s="32" t="str">
        <f t="shared" si="12"/>
        <v>1303-000040</v>
      </c>
      <c r="B797" s="31" t="s">
        <v>1162</v>
      </c>
      <c r="C797" s="31" t="s">
        <v>1684</v>
      </c>
      <c r="D797" s="31" t="s">
        <v>1685</v>
      </c>
    </row>
    <row r="798" spans="1:4" ht="15.75" x14ac:dyDescent="0.25">
      <c r="A798" s="32" t="str">
        <f t="shared" si="12"/>
        <v>1303-000041</v>
      </c>
      <c r="B798" s="31" t="s">
        <v>1162</v>
      </c>
      <c r="C798" s="31" t="s">
        <v>1686</v>
      </c>
      <c r="D798" s="31" t="s">
        <v>1687</v>
      </c>
    </row>
    <row r="799" spans="1:4" ht="15.75" x14ac:dyDescent="0.25">
      <c r="A799" s="32" t="str">
        <f t="shared" si="12"/>
        <v>1303-000042</v>
      </c>
      <c r="B799" s="31" t="s">
        <v>1162</v>
      </c>
      <c r="C799" s="31" t="s">
        <v>1688</v>
      </c>
      <c r="D799" s="31" t="s">
        <v>1680</v>
      </c>
    </row>
    <row r="800" spans="1:4" ht="15.75" x14ac:dyDescent="0.25">
      <c r="A800" s="32" t="str">
        <f t="shared" si="12"/>
        <v>1508-4003</v>
      </c>
      <c r="B800" s="31" t="s">
        <v>1225</v>
      </c>
      <c r="C800" s="31" t="s">
        <v>723</v>
      </c>
      <c r="D800" s="31" t="s">
        <v>1689</v>
      </c>
    </row>
    <row r="801" spans="1:4" ht="15.75" x14ac:dyDescent="0.25">
      <c r="A801" s="32" t="str">
        <f t="shared" si="12"/>
        <v>2101-000044</v>
      </c>
      <c r="B801" s="31" t="s">
        <v>1465</v>
      </c>
      <c r="C801" s="31" t="s">
        <v>1690</v>
      </c>
      <c r="D801" s="31" t="s">
        <v>1691</v>
      </c>
    </row>
    <row r="802" spans="1:4" ht="15.75" x14ac:dyDescent="0.25">
      <c r="A802" s="32" t="str">
        <f t="shared" si="12"/>
        <v>0613-000045</v>
      </c>
      <c r="B802" s="31" t="s">
        <v>976</v>
      </c>
      <c r="C802" s="31" t="s">
        <v>1692</v>
      </c>
      <c r="D802" s="31" t="s">
        <v>1693</v>
      </c>
    </row>
    <row r="803" spans="1:4" ht="15.75" x14ac:dyDescent="0.25">
      <c r="A803" s="32" t="str">
        <f t="shared" si="12"/>
        <v>1503-000046</v>
      </c>
      <c r="B803" s="31" t="s">
        <v>1193</v>
      </c>
      <c r="C803" s="31" t="s">
        <v>1694</v>
      </c>
      <c r="D803" s="31" t="s">
        <v>1695</v>
      </c>
    </row>
    <row r="804" spans="1:4" ht="15.75" x14ac:dyDescent="0.25">
      <c r="A804" s="32" t="str">
        <f t="shared" si="12"/>
        <v>1301-4006</v>
      </c>
      <c r="B804" s="31" t="s">
        <v>1140</v>
      </c>
      <c r="C804" s="31" t="s">
        <v>779</v>
      </c>
      <c r="D804" s="31" t="s">
        <v>1696</v>
      </c>
    </row>
    <row r="805" spans="1:4" ht="15.75" x14ac:dyDescent="0.25">
      <c r="A805" s="32" t="str">
        <f t="shared" si="12"/>
        <v>0109-000047</v>
      </c>
      <c r="B805" s="31" t="s">
        <v>712</v>
      </c>
      <c r="C805" s="31" t="s">
        <v>1697</v>
      </c>
      <c r="D805" s="31" t="s">
        <v>1698</v>
      </c>
    </row>
    <row r="806" spans="1:4" ht="15.75" x14ac:dyDescent="0.25">
      <c r="A806" s="32" t="str">
        <f t="shared" si="12"/>
        <v>1601-4004</v>
      </c>
      <c r="B806" s="31" t="s">
        <v>1244</v>
      </c>
      <c r="C806" s="31" t="s">
        <v>702</v>
      </c>
      <c r="D806" s="31" t="s">
        <v>1699</v>
      </c>
    </row>
    <row r="807" spans="1:4" ht="15.75" x14ac:dyDescent="0.25">
      <c r="A807" s="32" t="str">
        <f t="shared" si="12"/>
        <v>1601-4005</v>
      </c>
      <c r="B807" s="31" t="s">
        <v>1244</v>
      </c>
      <c r="C807" s="31" t="s">
        <v>799</v>
      </c>
      <c r="D807" s="31" t="s">
        <v>1700</v>
      </c>
    </row>
    <row r="808" spans="1:4" ht="15.75" x14ac:dyDescent="0.25">
      <c r="A808" s="32" t="str">
        <f t="shared" si="12"/>
        <v>1601-4006</v>
      </c>
      <c r="B808" s="31" t="s">
        <v>1244</v>
      </c>
      <c r="C808" s="31" t="s">
        <v>779</v>
      </c>
      <c r="D808" s="31" t="s">
        <v>1701</v>
      </c>
    </row>
    <row r="809" spans="1:4" ht="15.75" x14ac:dyDescent="0.25">
      <c r="A809" s="32" t="str">
        <f t="shared" si="12"/>
        <v>1601-4007</v>
      </c>
      <c r="B809" s="31" t="s">
        <v>1244</v>
      </c>
      <c r="C809" s="31" t="s">
        <v>781</v>
      </c>
      <c r="D809" s="31" t="s">
        <v>1702</v>
      </c>
    </row>
    <row r="810" spans="1:4" ht="15.75" x14ac:dyDescent="0.25">
      <c r="A810" s="32" t="str">
        <f t="shared" si="12"/>
        <v>1506-000052</v>
      </c>
      <c r="B810" s="31" t="s">
        <v>1205</v>
      </c>
      <c r="C810" s="31" t="s">
        <v>1703</v>
      </c>
      <c r="D810" s="31" t="s">
        <v>1673</v>
      </c>
    </row>
    <row r="811" spans="1:4" ht="15.75" x14ac:dyDescent="0.25">
      <c r="A811" s="32" t="str">
        <f t="shared" si="12"/>
        <v>0702-5017</v>
      </c>
      <c r="B811" s="31" t="s">
        <v>992</v>
      </c>
      <c r="C811" s="31" t="s">
        <v>1276</v>
      </c>
      <c r="D811" s="31" t="s">
        <v>1704</v>
      </c>
    </row>
    <row r="812" spans="1:4" ht="15.75" x14ac:dyDescent="0.25">
      <c r="A812" s="32" t="str">
        <f t="shared" si="12"/>
        <v>0702-000054</v>
      </c>
      <c r="B812" s="31" t="s">
        <v>992</v>
      </c>
      <c r="C812" s="31" t="s">
        <v>1705</v>
      </c>
      <c r="D812" s="31" t="s">
        <v>1706</v>
      </c>
    </row>
    <row r="813" spans="1:4" ht="15.75" x14ac:dyDescent="0.25">
      <c r="A813" s="32" t="str">
        <f t="shared" si="12"/>
        <v>0702-5035</v>
      </c>
      <c r="B813" s="31" t="s">
        <v>992</v>
      </c>
      <c r="C813" s="31" t="s">
        <v>1707</v>
      </c>
      <c r="D813" s="31" t="s">
        <v>1708</v>
      </c>
    </row>
    <row r="814" spans="1:4" ht="15.75" x14ac:dyDescent="0.25">
      <c r="A814" s="32" t="str">
        <f t="shared" si="12"/>
        <v>1703-4007</v>
      </c>
      <c r="B814" s="31" t="s">
        <v>1324</v>
      </c>
      <c r="C814" s="31" t="s">
        <v>781</v>
      </c>
      <c r="D814" s="31" t="s">
        <v>1709</v>
      </c>
    </row>
    <row r="815" spans="1:4" ht="15.75" x14ac:dyDescent="0.25">
      <c r="A815" s="32" t="str">
        <f t="shared" si="12"/>
        <v>0101-0004</v>
      </c>
      <c r="B815" s="31" t="s">
        <v>679</v>
      </c>
      <c r="C815" s="31" t="s">
        <v>707</v>
      </c>
      <c r="D815" s="31" t="s">
        <v>737</v>
      </c>
    </row>
    <row r="816" spans="1:4" ht="15.75" x14ac:dyDescent="0.25">
      <c r="A816" s="32" t="str">
        <f t="shared" si="12"/>
        <v>7052</v>
      </c>
      <c r="C816" s="31" t="s">
        <v>1710</v>
      </c>
      <c r="D816" s="31" t="s">
        <v>1711</v>
      </c>
    </row>
    <row r="817" spans="1:4" ht="15.75" x14ac:dyDescent="0.25">
      <c r="A817" s="32" t="str">
        <f t="shared" si="12"/>
        <v>0302-0003</v>
      </c>
      <c r="B817" s="31" t="s">
        <v>751</v>
      </c>
      <c r="C817" s="31" t="s">
        <v>684</v>
      </c>
      <c r="D817" s="31" t="s">
        <v>1712</v>
      </c>
    </row>
    <row r="818" spans="1:4" ht="15.75" x14ac:dyDescent="0.25">
      <c r="A818" s="32" t="str">
        <f t="shared" si="12"/>
        <v>0302-0005</v>
      </c>
      <c r="B818" s="31" t="s">
        <v>751</v>
      </c>
      <c r="C818" s="31" t="s">
        <v>696</v>
      </c>
      <c r="D818" s="31" t="s">
        <v>1713</v>
      </c>
    </row>
    <row r="819" spans="1:4" ht="15.75" x14ac:dyDescent="0.25">
      <c r="A819" s="32" t="str">
        <f t="shared" si="12"/>
        <v>0302-0006</v>
      </c>
      <c r="B819" s="31" t="s">
        <v>751</v>
      </c>
      <c r="C819" s="31" t="s">
        <v>698</v>
      </c>
      <c r="D819" s="31" t="s">
        <v>1714</v>
      </c>
    </row>
    <row r="820" spans="1:4" ht="15.75" x14ac:dyDescent="0.25">
      <c r="A820" s="32" t="str">
        <f t="shared" si="12"/>
        <v>7053</v>
      </c>
      <c r="C820" s="31" t="s">
        <v>1715</v>
      </c>
      <c r="D820" s="31" t="s">
        <v>1716</v>
      </c>
    </row>
    <row r="821" spans="1:4" ht="15.75" x14ac:dyDescent="0.25">
      <c r="A821" s="32" t="str">
        <f t="shared" si="12"/>
        <v>0403-4009</v>
      </c>
      <c r="B821" s="31" t="s">
        <v>773</v>
      </c>
      <c r="C821" s="31" t="s">
        <v>855</v>
      </c>
      <c r="D821" s="31" t="s">
        <v>1717</v>
      </c>
    </row>
    <row r="822" spans="1:4" ht="15.75" x14ac:dyDescent="0.25">
      <c r="A822" s="32" t="str">
        <f t="shared" si="12"/>
        <v>0403-4010</v>
      </c>
      <c r="B822" s="31" t="s">
        <v>773</v>
      </c>
      <c r="C822" s="31" t="s">
        <v>1359</v>
      </c>
      <c r="D822" s="31" t="s">
        <v>1718</v>
      </c>
    </row>
    <row r="823" spans="1:4" ht="15.75" x14ac:dyDescent="0.25">
      <c r="A823" s="32" t="str">
        <f t="shared" si="12"/>
        <v>0403-4003</v>
      </c>
      <c r="B823" s="31" t="s">
        <v>773</v>
      </c>
      <c r="C823" s="31" t="s">
        <v>723</v>
      </c>
      <c r="D823" s="31" t="s">
        <v>1719</v>
      </c>
    </row>
    <row r="824" spans="1:4" ht="15.75" x14ac:dyDescent="0.25">
      <c r="A824" s="32" t="str">
        <f t="shared" si="12"/>
        <v>0403-4004</v>
      </c>
      <c r="B824" s="31" t="s">
        <v>773</v>
      </c>
      <c r="C824" s="31" t="s">
        <v>702</v>
      </c>
      <c r="D824" s="31" t="s">
        <v>1720</v>
      </c>
    </row>
    <row r="825" spans="1:4" ht="15.75" x14ac:dyDescent="0.25">
      <c r="A825" s="32" t="str">
        <f t="shared" si="12"/>
        <v>0501-4006</v>
      </c>
      <c r="B825" s="31" t="s">
        <v>818</v>
      </c>
      <c r="C825" s="31" t="s">
        <v>779</v>
      </c>
      <c r="D825" s="31" t="s">
        <v>1721</v>
      </c>
    </row>
    <row r="826" spans="1:4" ht="15.75" x14ac:dyDescent="0.25">
      <c r="A826" s="32" t="str">
        <f t="shared" si="12"/>
        <v>0602-4010</v>
      </c>
      <c r="B826" s="31" t="s">
        <v>843</v>
      </c>
      <c r="C826" s="31" t="s">
        <v>1359</v>
      </c>
      <c r="D826" s="31" t="s">
        <v>1722</v>
      </c>
    </row>
    <row r="827" spans="1:4" ht="15.75" x14ac:dyDescent="0.25">
      <c r="A827" s="32" t="str">
        <f t="shared" si="12"/>
        <v>0607-0011</v>
      </c>
      <c r="B827" s="31" t="s">
        <v>943</v>
      </c>
      <c r="C827" s="31" t="s">
        <v>742</v>
      </c>
      <c r="D827" s="31" t="s">
        <v>1723</v>
      </c>
    </row>
    <row r="828" spans="1:4" ht="15.75" x14ac:dyDescent="0.25">
      <c r="A828" s="32" t="str">
        <f t="shared" si="12"/>
        <v>7050</v>
      </c>
      <c r="C828" s="31" t="s">
        <v>1724</v>
      </c>
      <c r="D828" s="31" t="s">
        <v>1725</v>
      </c>
    </row>
    <row r="829" spans="1:4" ht="15.75" x14ac:dyDescent="0.25">
      <c r="A829" s="32" t="str">
        <f t="shared" si="12"/>
        <v>7047</v>
      </c>
      <c r="C829" s="31" t="s">
        <v>1726</v>
      </c>
      <c r="D829" s="31" t="s">
        <v>1727</v>
      </c>
    </row>
    <row r="830" spans="1:4" ht="15.75" x14ac:dyDescent="0.25">
      <c r="A830" s="32" t="str">
        <f t="shared" si="12"/>
        <v>0802-0012</v>
      </c>
      <c r="B830" s="31" t="s">
        <v>1029</v>
      </c>
      <c r="C830" s="31" t="s">
        <v>771</v>
      </c>
      <c r="D830" s="31" t="s">
        <v>1728</v>
      </c>
    </row>
    <row r="831" spans="1:4" ht="15.75" x14ac:dyDescent="0.25">
      <c r="A831" s="32" t="str">
        <f t="shared" si="12"/>
        <v>7037</v>
      </c>
      <c r="C831" s="31" t="s">
        <v>1729</v>
      </c>
      <c r="D831" s="31" t="s">
        <v>1730</v>
      </c>
    </row>
    <row r="832" spans="1:4" ht="15.75" x14ac:dyDescent="0.25">
      <c r="A832" s="32" t="str">
        <f t="shared" si="12"/>
        <v>1204-4001</v>
      </c>
      <c r="B832" s="31" t="s">
        <v>1126</v>
      </c>
      <c r="C832" s="31" t="s">
        <v>686</v>
      </c>
      <c r="D832" s="31" t="s">
        <v>1731</v>
      </c>
    </row>
    <row r="833" spans="1:4" ht="15.75" x14ac:dyDescent="0.25">
      <c r="A833" s="32" t="str">
        <f t="shared" si="12"/>
        <v>1205-4001</v>
      </c>
      <c r="B833" s="31" t="s">
        <v>1135</v>
      </c>
      <c r="C833" s="31" t="s">
        <v>686</v>
      </c>
      <c r="D833" s="31" t="s">
        <v>1732</v>
      </c>
    </row>
    <row r="834" spans="1:4" ht="15.75" x14ac:dyDescent="0.25">
      <c r="A834" s="32" t="str">
        <f t="shared" ref="A834:A897" si="13">IF(VALUE(C834)&lt;7000,+CONCATENATE(B834,"-",C834),C834)</f>
        <v>7054</v>
      </c>
      <c r="C834" s="31" t="s">
        <v>1733</v>
      </c>
      <c r="D834" s="31" t="s">
        <v>1166</v>
      </c>
    </row>
    <row r="835" spans="1:4" ht="15.75" x14ac:dyDescent="0.25">
      <c r="A835" s="32" t="str">
        <f t="shared" si="13"/>
        <v>1303-4003</v>
      </c>
      <c r="B835" s="31" t="s">
        <v>1162</v>
      </c>
      <c r="C835" s="31" t="s">
        <v>723</v>
      </c>
      <c r="D835" s="31" t="s">
        <v>1734</v>
      </c>
    </row>
    <row r="836" spans="1:4" ht="15.75" x14ac:dyDescent="0.25">
      <c r="A836" s="32" t="str">
        <f t="shared" si="13"/>
        <v>1303-4007</v>
      </c>
      <c r="B836" s="31" t="s">
        <v>1162</v>
      </c>
      <c r="C836" s="31" t="s">
        <v>781</v>
      </c>
      <c r="D836" s="31" t="s">
        <v>1735</v>
      </c>
    </row>
    <row r="837" spans="1:4" ht="15.75" x14ac:dyDescent="0.25">
      <c r="A837" s="32" t="str">
        <f t="shared" si="13"/>
        <v>7051</v>
      </c>
      <c r="C837" s="31" t="s">
        <v>1736</v>
      </c>
      <c r="D837" s="31" t="s">
        <v>1737</v>
      </c>
    </row>
    <row r="838" spans="1:4" ht="15.75" x14ac:dyDescent="0.25">
      <c r="A838" s="32" t="str">
        <f t="shared" si="13"/>
        <v>1302-0007</v>
      </c>
      <c r="B838" s="31" t="s">
        <v>1156</v>
      </c>
      <c r="C838" s="31" t="s">
        <v>719</v>
      </c>
      <c r="D838" s="31" t="s">
        <v>1738</v>
      </c>
    </row>
    <row r="839" spans="1:4" ht="15.75" x14ac:dyDescent="0.25">
      <c r="A839" s="32" t="str">
        <f t="shared" si="13"/>
        <v>1511-0002</v>
      </c>
      <c r="B839" s="31" t="s">
        <v>1614</v>
      </c>
      <c r="C839" s="31" t="s">
        <v>682</v>
      </c>
      <c r="D839" s="31" t="s">
        <v>1739</v>
      </c>
    </row>
    <row r="840" spans="1:4" ht="15.75" x14ac:dyDescent="0.25">
      <c r="A840" s="32" t="str">
        <f t="shared" si="13"/>
        <v>1607-0001</v>
      </c>
      <c r="B840" s="31" t="s">
        <v>1740</v>
      </c>
      <c r="C840" s="31" t="s">
        <v>680</v>
      </c>
      <c r="D840" s="31" t="s">
        <v>1258</v>
      </c>
    </row>
    <row r="841" spans="1:4" ht="15.75" x14ac:dyDescent="0.25">
      <c r="A841" s="32" t="str">
        <f t="shared" si="13"/>
        <v>1607-5002</v>
      </c>
      <c r="B841" s="31" t="s">
        <v>1740</v>
      </c>
      <c r="C841" s="31" t="s">
        <v>728</v>
      </c>
      <c r="D841" s="31" t="s">
        <v>1599</v>
      </c>
    </row>
    <row r="842" spans="1:4" ht="15.75" x14ac:dyDescent="0.25">
      <c r="A842" s="32" t="str">
        <f t="shared" si="13"/>
        <v>1607-5001</v>
      </c>
      <c r="B842" s="31" t="s">
        <v>1740</v>
      </c>
      <c r="C842" s="31" t="s">
        <v>726</v>
      </c>
      <c r="D842" s="31" t="s">
        <v>1597</v>
      </c>
    </row>
    <row r="843" spans="1:4" ht="15.75" x14ac:dyDescent="0.25">
      <c r="A843" s="32" t="str">
        <f t="shared" si="13"/>
        <v>1607-5003</v>
      </c>
      <c r="B843" s="31" t="s">
        <v>1740</v>
      </c>
      <c r="C843" s="31" t="s">
        <v>766</v>
      </c>
      <c r="D843" s="31" t="s">
        <v>1273</v>
      </c>
    </row>
    <row r="844" spans="1:4" ht="15.75" x14ac:dyDescent="0.25">
      <c r="A844" s="32" t="str">
        <f t="shared" si="13"/>
        <v>1607-5004</v>
      </c>
      <c r="B844" s="31" t="s">
        <v>1740</v>
      </c>
      <c r="C844" s="31" t="s">
        <v>998</v>
      </c>
      <c r="D844" s="31" t="s">
        <v>1274</v>
      </c>
    </row>
    <row r="845" spans="1:4" ht="15.75" x14ac:dyDescent="0.25">
      <c r="A845" s="32" t="str">
        <f t="shared" si="13"/>
        <v>1607-5005</v>
      </c>
      <c r="B845" s="31" t="s">
        <v>1740</v>
      </c>
      <c r="C845" s="31" t="s">
        <v>939</v>
      </c>
      <c r="D845" s="31" t="s">
        <v>1275</v>
      </c>
    </row>
    <row r="846" spans="1:4" ht="15.75" x14ac:dyDescent="0.25">
      <c r="A846" s="32" t="str">
        <f t="shared" si="13"/>
        <v>1607-5006</v>
      </c>
      <c r="B846" s="31" t="s">
        <v>1740</v>
      </c>
      <c r="C846" s="31" t="s">
        <v>941</v>
      </c>
      <c r="D846" s="31" t="s">
        <v>1277</v>
      </c>
    </row>
    <row r="847" spans="1:4" ht="15.75" x14ac:dyDescent="0.25">
      <c r="A847" s="32" t="str">
        <f t="shared" si="13"/>
        <v>1607-5007</v>
      </c>
      <c r="B847" s="31" t="s">
        <v>1740</v>
      </c>
      <c r="C847" s="31" t="s">
        <v>768</v>
      </c>
      <c r="D847" s="31" t="s">
        <v>1279</v>
      </c>
    </row>
    <row r="848" spans="1:4" ht="15.75" x14ac:dyDescent="0.25">
      <c r="A848" s="32" t="str">
        <f t="shared" si="13"/>
        <v>1607-5008</v>
      </c>
      <c r="B848" s="31" t="s">
        <v>1740</v>
      </c>
      <c r="C848" s="31" t="s">
        <v>1003</v>
      </c>
      <c r="D848" s="31" t="s">
        <v>1281</v>
      </c>
    </row>
    <row r="849" spans="1:4" ht="15.75" x14ac:dyDescent="0.25">
      <c r="A849" s="32" t="str">
        <f t="shared" si="13"/>
        <v>1607-5009</v>
      </c>
      <c r="B849" s="31" t="s">
        <v>1740</v>
      </c>
      <c r="C849" s="31" t="s">
        <v>1005</v>
      </c>
      <c r="D849" s="31" t="s">
        <v>1285</v>
      </c>
    </row>
    <row r="850" spans="1:4" ht="15.75" x14ac:dyDescent="0.25">
      <c r="A850" s="32" t="str">
        <f t="shared" si="13"/>
        <v>1801-4001</v>
      </c>
      <c r="B850" s="31" t="s">
        <v>1336</v>
      </c>
      <c r="C850" s="31" t="s">
        <v>686</v>
      </c>
      <c r="D850" s="31" t="s">
        <v>1393</v>
      </c>
    </row>
    <row r="851" spans="1:4" ht="15.75" x14ac:dyDescent="0.25">
      <c r="A851" s="32" t="str">
        <f t="shared" si="13"/>
        <v>1801-0007</v>
      </c>
      <c r="B851" s="31" t="s">
        <v>1336</v>
      </c>
      <c r="C851" s="31" t="s">
        <v>719</v>
      </c>
      <c r="D851" s="31" t="s">
        <v>737</v>
      </c>
    </row>
    <row r="852" spans="1:4" ht="15.75" x14ac:dyDescent="0.25">
      <c r="A852" s="32" t="str">
        <f t="shared" si="13"/>
        <v>1802-0012</v>
      </c>
      <c r="B852" s="31" t="s">
        <v>1342</v>
      </c>
      <c r="C852" s="31" t="s">
        <v>771</v>
      </c>
      <c r="D852" s="31" t="s">
        <v>1741</v>
      </c>
    </row>
    <row r="853" spans="1:4" ht="15.75" x14ac:dyDescent="0.25">
      <c r="A853" s="32" t="str">
        <f t="shared" si="13"/>
        <v>1803-0008</v>
      </c>
      <c r="B853" s="31" t="s">
        <v>1365</v>
      </c>
      <c r="C853" s="31" t="s">
        <v>792</v>
      </c>
      <c r="D853" s="31" t="s">
        <v>1378</v>
      </c>
    </row>
    <row r="854" spans="1:4" ht="15.75" x14ac:dyDescent="0.25">
      <c r="A854" s="32" t="str">
        <f t="shared" si="13"/>
        <v>1803-0009</v>
      </c>
      <c r="B854" s="31" t="s">
        <v>1365</v>
      </c>
      <c r="C854" s="31" t="s">
        <v>738</v>
      </c>
      <c r="D854" s="31" t="s">
        <v>1383</v>
      </c>
    </row>
    <row r="855" spans="1:4" ht="15.75" x14ac:dyDescent="0.25">
      <c r="A855" s="32" t="str">
        <f t="shared" si="13"/>
        <v>1807-5001</v>
      </c>
      <c r="B855" s="31" t="s">
        <v>1384</v>
      </c>
      <c r="C855" s="31" t="s">
        <v>726</v>
      </c>
      <c r="D855" s="31" t="s">
        <v>1742</v>
      </c>
    </row>
    <row r="856" spans="1:4" ht="15.75" x14ac:dyDescent="0.25">
      <c r="A856" s="32" t="str">
        <f t="shared" si="13"/>
        <v>1807-4004</v>
      </c>
      <c r="B856" s="31" t="s">
        <v>1384</v>
      </c>
      <c r="C856" s="31" t="s">
        <v>702</v>
      </c>
      <c r="D856" s="31" t="s">
        <v>1743</v>
      </c>
    </row>
    <row r="857" spans="1:4" ht="15.75" x14ac:dyDescent="0.25">
      <c r="A857" s="32" t="str">
        <f t="shared" si="13"/>
        <v>1807-4005</v>
      </c>
      <c r="B857" s="31" t="s">
        <v>1384</v>
      </c>
      <c r="C857" s="31" t="s">
        <v>799</v>
      </c>
      <c r="D857" s="31" t="s">
        <v>1744</v>
      </c>
    </row>
    <row r="858" spans="1:4" ht="15.75" x14ac:dyDescent="0.25">
      <c r="A858" s="32" t="str">
        <f t="shared" si="13"/>
        <v>1807-4006</v>
      </c>
      <c r="B858" s="31" t="s">
        <v>1384</v>
      </c>
      <c r="C858" s="31" t="s">
        <v>779</v>
      </c>
      <c r="D858" s="31" t="s">
        <v>1745</v>
      </c>
    </row>
    <row r="859" spans="1:4" ht="15.75" x14ac:dyDescent="0.25">
      <c r="A859" s="32" t="str">
        <f t="shared" si="13"/>
        <v>1807-4007</v>
      </c>
      <c r="B859" s="31" t="s">
        <v>1384</v>
      </c>
      <c r="C859" s="31" t="s">
        <v>781</v>
      </c>
      <c r="D859" s="31" t="s">
        <v>1374</v>
      </c>
    </row>
    <row r="860" spans="1:4" ht="15.75" x14ac:dyDescent="0.25">
      <c r="A860" s="32" t="str">
        <f t="shared" si="13"/>
        <v>1809-0001</v>
      </c>
      <c r="B860" s="31" t="s">
        <v>1746</v>
      </c>
      <c r="C860" s="31" t="s">
        <v>680</v>
      </c>
      <c r="D860" s="31" t="s">
        <v>1747</v>
      </c>
    </row>
    <row r="861" spans="1:4" ht="15.75" x14ac:dyDescent="0.25">
      <c r="A861" s="32" t="str">
        <f t="shared" si="13"/>
        <v>1809-0002</v>
      </c>
      <c r="B861" s="31" t="s">
        <v>1746</v>
      </c>
      <c r="C861" s="31" t="s">
        <v>682</v>
      </c>
      <c r="D861" s="31" t="s">
        <v>1748</v>
      </c>
    </row>
    <row r="862" spans="1:4" ht="15.75" x14ac:dyDescent="0.25">
      <c r="A862" s="32" t="str">
        <f t="shared" si="13"/>
        <v>1809-0003</v>
      </c>
      <c r="B862" s="31" t="s">
        <v>1746</v>
      </c>
      <c r="C862" s="31" t="s">
        <v>684</v>
      </c>
      <c r="D862" s="31" t="s">
        <v>1749</v>
      </c>
    </row>
    <row r="863" spans="1:4" ht="15.75" x14ac:dyDescent="0.25">
      <c r="A863" s="32" t="str">
        <f t="shared" si="13"/>
        <v>1809-4001</v>
      </c>
      <c r="B863" s="31" t="s">
        <v>1746</v>
      </c>
      <c r="C863" s="31" t="s">
        <v>686</v>
      </c>
      <c r="D863" s="31" t="s">
        <v>1750</v>
      </c>
    </row>
    <row r="864" spans="1:4" ht="15.75" x14ac:dyDescent="0.25">
      <c r="A864" s="32" t="str">
        <f t="shared" si="13"/>
        <v>1809-4002</v>
      </c>
      <c r="B864" s="31" t="s">
        <v>1746</v>
      </c>
      <c r="C864" s="31" t="s">
        <v>700</v>
      </c>
      <c r="D864" s="31" t="s">
        <v>1751</v>
      </c>
    </row>
    <row r="865" spans="1:4" ht="15.75" x14ac:dyDescent="0.25">
      <c r="A865" s="32" t="str">
        <f t="shared" si="13"/>
        <v>1803-0007</v>
      </c>
      <c r="B865" s="31" t="s">
        <v>1365</v>
      </c>
      <c r="C865" s="31" t="s">
        <v>719</v>
      </c>
      <c r="D865" s="31" t="s">
        <v>1341</v>
      </c>
    </row>
    <row r="866" spans="1:4" ht="15.75" x14ac:dyDescent="0.25">
      <c r="A866" s="32" t="str">
        <f t="shared" si="13"/>
        <v>2102-0017</v>
      </c>
      <c r="B866" s="31" t="s">
        <v>1471</v>
      </c>
      <c r="C866" s="31" t="s">
        <v>892</v>
      </c>
      <c r="D866" s="31" t="s">
        <v>1752</v>
      </c>
    </row>
    <row r="867" spans="1:4" ht="15.75" x14ac:dyDescent="0.25">
      <c r="A867" s="32" t="str">
        <f t="shared" si="13"/>
        <v>2102-0018</v>
      </c>
      <c r="B867" s="31" t="s">
        <v>1471</v>
      </c>
      <c r="C867" s="31" t="s">
        <v>894</v>
      </c>
      <c r="D867" s="31" t="s">
        <v>1753</v>
      </c>
    </row>
    <row r="868" spans="1:4" ht="15.75" x14ac:dyDescent="0.25">
      <c r="A868" s="32" t="str">
        <f t="shared" si="13"/>
        <v>2102-0019</v>
      </c>
      <c r="B868" s="31" t="s">
        <v>1471</v>
      </c>
      <c r="C868" s="31" t="s">
        <v>896</v>
      </c>
      <c r="D868" s="31" t="s">
        <v>1754</v>
      </c>
    </row>
    <row r="869" spans="1:4" ht="15.75" x14ac:dyDescent="0.25">
      <c r="A869" s="32" t="str">
        <f t="shared" si="13"/>
        <v>0702-5018</v>
      </c>
      <c r="B869" s="31" t="s">
        <v>992</v>
      </c>
      <c r="C869" s="31" t="s">
        <v>1278</v>
      </c>
      <c r="D869" s="31" t="s">
        <v>1755</v>
      </c>
    </row>
    <row r="870" spans="1:4" ht="15.75" x14ac:dyDescent="0.25">
      <c r="A870" s="32" t="str">
        <f t="shared" si="13"/>
        <v>0702-5019</v>
      </c>
      <c r="B870" s="31" t="s">
        <v>992</v>
      </c>
      <c r="C870" s="31" t="s">
        <v>1756</v>
      </c>
      <c r="D870" s="31" t="s">
        <v>1757</v>
      </c>
    </row>
    <row r="871" spans="1:4" ht="15.75" x14ac:dyDescent="0.25">
      <c r="A871" s="32" t="str">
        <f t="shared" si="13"/>
        <v>7055</v>
      </c>
      <c r="C871" s="31" t="s">
        <v>1758</v>
      </c>
      <c r="D871" s="31" t="s">
        <v>1759</v>
      </c>
    </row>
    <row r="872" spans="1:4" ht="15.75" x14ac:dyDescent="0.25">
      <c r="A872" s="32" t="str">
        <f t="shared" si="13"/>
        <v>7049</v>
      </c>
      <c r="C872" s="31" t="s">
        <v>1760</v>
      </c>
      <c r="D872" s="31" t="s">
        <v>1725</v>
      </c>
    </row>
    <row r="873" spans="1:4" ht="15.75" x14ac:dyDescent="0.25">
      <c r="A873" s="32" t="str">
        <f t="shared" si="13"/>
        <v>0602-4011</v>
      </c>
      <c r="B873" s="31" t="s">
        <v>843</v>
      </c>
      <c r="C873" s="31" t="s">
        <v>1361</v>
      </c>
      <c r="D873" s="31" t="s">
        <v>1761</v>
      </c>
    </row>
    <row r="874" spans="1:4" ht="15.75" x14ac:dyDescent="0.25">
      <c r="A874" s="32" t="str">
        <f t="shared" si="13"/>
        <v>0602-4012</v>
      </c>
      <c r="B874" s="31" t="s">
        <v>843</v>
      </c>
      <c r="C874" s="31" t="s">
        <v>1363</v>
      </c>
      <c r="D874" s="31" t="s">
        <v>1762</v>
      </c>
    </row>
    <row r="875" spans="1:4" ht="15.75" x14ac:dyDescent="0.25">
      <c r="A875" s="32" t="str">
        <f t="shared" si="13"/>
        <v>1401-4007</v>
      </c>
      <c r="B875" s="31" t="s">
        <v>1168</v>
      </c>
      <c r="C875" s="31" t="s">
        <v>781</v>
      </c>
      <c r="D875" s="31" t="s">
        <v>1763</v>
      </c>
    </row>
    <row r="876" spans="1:4" ht="15.75" x14ac:dyDescent="0.25">
      <c r="A876" s="32" t="str">
        <f t="shared" si="13"/>
        <v>1401-4008</v>
      </c>
      <c r="B876" s="31" t="s">
        <v>1168</v>
      </c>
      <c r="C876" s="31" t="s">
        <v>783</v>
      </c>
      <c r="D876" s="31" t="s">
        <v>1764</v>
      </c>
    </row>
    <row r="877" spans="1:4" ht="15.75" x14ac:dyDescent="0.25">
      <c r="A877" s="32" t="str">
        <f t="shared" si="13"/>
        <v>1401-4009</v>
      </c>
      <c r="B877" s="31" t="s">
        <v>1168</v>
      </c>
      <c r="C877" s="31" t="s">
        <v>855</v>
      </c>
      <c r="D877" s="31" t="s">
        <v>1765</v>
      </c>
    </row>
    <row r="878" spans="1:4" ht="15.75" x14ac:dyDescent="0.25">
      <c r="A878" s="32" t="str">
        <f t="shared" si="13"/>
        <v>0101-4002</v>
      </c>
      <c r="B878" s="31" t="s">
        <v>679</v>
      </c>
      <c r="C878" s="31" t="s">
        <v>700</v>
      </c>
      <c r="D878" s="31" t="s">
        <v>1766</v>
      </c>
    </row>
    <row r="879" spans="1:4" ht="15.75" x14ac:dyDescent="0.25">
      <c r="A879" s="32" t="str">
        <f t="shared" si="13"/>
        <v>0602-4013</v>
      </c>
      <c r="B879" s="31" t="s">
        <v>843</v>
      </c>
      <c r="C879" s="31" t="s">
        <v>1373</v>
      </c>
      <c r="D879" s="31" t="s">
        <v>1767</v>
      </c>
    </row>
    <row r="880" spans="1:4" ht="15.75" x14ac:dyDescent="0.25">
      <c r="A880" s="32" t="str">
        <f t="shared" si="13"/>
        <v>0703-000057</v>
      </c>
      <c r="B880" s="31" t="s">
        <v>1019</v>
      </c>
      <c r="C880" s="31" t="s">
        <v>1768</v>
      </c>
      <c r="D880" s="31" t="s">
        <v>1769</v>
      </c>
    </row>
    <row r="881" spans="1:4" ht="15.75" x14ac:dyDescent="0.25">
      <c r="A881" s="32" t="str">
        <f t="shared" si="13"/>
        <v>0703-000058</v>
      </c>
      <c r="B881" s="31" t="s">
        <v>1019</v>
      </c>
      <c r="C881" s="31" t="s">
        <v>1770</v>
      </c>
      <c r="D881" s="31" t="s">
        <v>1771</v>
      </c>
    </row>
    <row r="882" spans="1:4" ht="15.75" x14ac:dyDescent="0.25">
      <c r="A882" s="32" t="str">
        <f t="shared" si="13"/>
        <v>1703-000059</v>
      </c>
      <c r="B882" s="31" t="s">
        <v>1324</v>
      </c>
      <c r="C882" s="31" t="s">
        <v>1772</v>
      </c>
      <c r="D882" s="31" t="s">
        <v>1773</v>
      </c>
    </row>
    <row r="883" spans="1:4" ht="15.75" x14ac:dyDescent="0.25">
      <c r="A883" s="32" t="str">
        <f t="shared" si="13"/>
        <v>1703-000060</v>
      </c>
      <c r="B883" s="31" t="s">
        <v>1324</v>
      </c>
      <c r="C883" s="31" t="s">
        <v>1774</v>
      </c>
      <c r="D883" s="31" t="s">
        <v>1769</v>
      </c>
    </row>
    <row r="884" spans="1:4" ht="15.75" x14ac:dyDescent="0.25">
      <c r="A884" s="32" t="str">
        <f t="shared" si="13"/>
        <v>1703-000061</v>
      </c>
      <c r="B884" s="31" t="s">
        <v>1324</v>
      </c>
      <c r="C884" s="31" t="s">
        <v>1775</v>
      </c>
      <c r="D884" s="31" t="s">
        <v>1771</v>
      </c>
    </row>
    <row r="885" spans="1:4" ht="15.75" x14ac:dyDescent="0.25">
      <c r="A885" s="32" t="str">
        <f t="shared" si="13"/>
        <v>1703-000062</v>
      </c>
      <c r="B885" s="31" t="s">
        <v>1324</v>
      </c>
      <c r="C885" s="31" t="s">
        <v>1776</v>
      </c>
      <c r="D885" s="31" t="s">
        <v>1777</v>
      </c>
    </row>
    <row r="886" spans="1:4" ht="15.75" x14ac:dyDescent="0.25">
      <c r="A886" s="32" t="str">
        <f t="shared" si="13"/>
        <v>1703-000063</v>
      </c>
      <c r="B886" s="31" t="s">
        <v>1324</v>
      </c>
      <c r="C886" s="31" t="s">
        <v>1778</v>
      </c>
      <c r="D886" s="31" t="s">
        <v>1779</v>
      </c>
    </row>
    <row r="887" spans="1:4" ht="15.75" x14ac:dyDescent="0.25">
      <c r="A887" s="32" t="str">
        <f t="shared" si="13"/>
        <v>2001-4012</v>
      </c>
      <c r="B887" s="31" t="s">
        <v>1406</v>
      </c>
      <c r="C887" s="31" t="s">
        <v>1363</v>
      </c>
      <c r="D887" s="31" t="s">
        <v>1780</v>
      </c>
    </row>
    <row r="888" spans="1:4" ht="15.75" x14ac:dyDescent="0.25">
      <c r="A888" s="32" t="str">
        <f t="shared" si="13"/>
        <v>2001-4013</v>
      </c>
      <c r="B888" s="31" t="s">
        <v>1406</v>
      </c>
      <c r="C888" s="31" t="s">
        <v>1373</v>
      </c>
      <c r="D888" s="31" t="s">
        <v>1781</v>
      </c>
    </row>
    <row r="889" spans="1:4" ht="15.75" x14ac:dyDescent="0.25">
      <c r="A889" s="32" t="str">
        <f t="shared" si="13"/>
        <v>2004-4002</v>
      </c>
      <c r="B889" s="31" t="s">
        <v>1437</v>
      </c>
      <c r="C889" s="31" t="s">
        <v>700</v>
      </c>
      <c r="D889" s="31" t="s">
        <v>1782</v>
      </c>
    </row>
    <row r="890" spans="1:4" ht="15.75" x14ac:dyDescent="0.25">
      <c r="A890" s="32" t="str">
        <f t="shared" si="13"/>
        <v>2005-0013</v>
      </c>
      <c r="B890" s="31" t="s">
        <v>1445</v>
      </c>
      <c r="C890" s="31" t="s">
        <v>884</v>
      </c>
      <c r="D890" s="31" t="s">
        <v>1783</v>
      </c>
    </row>
    <row r="891" spans="1:4" ht="15.75" x14ac:dyDescent="0.25">
      <c r="A891" s="32" t="str">
        <f t="shared" si="13"/>
        <v>2005-0014</v>
      </c>
      <c r="B891" s="31" t="s">
        <v>1445</v>
      </c>
      <c r="C891" s="31" t="s">
        <v>886</v>
      </c>
      <c r="D891" s="31" t="s">
        <v>1784</v>
      </c>
    </row>
    <row r="892" spans="1:4" ht="15.75" x14ac:dyDescent="0.25">
      <c r="A892" s="32" t="str">
        <f t="shared" si="13"/>
        <v>2005-4005</v>
      </c>
      <c r="B892" s="31" t="s">
        <v>1445</v>
      </c>
      <c r="C892" s="31" t="s">
        <v>799</v>
      </c>
      <c r="D892" s="31" t="s">
        <v>1785</v>
      </c>
    </row>
    <row r="893" spans="1:4" ht="15.75" x14ac:dyDescent="0.25">
      <c r="A893" s="32" t="str">
        <f t="shared" si="13"/>
        <v>1703-0008</v>
      </c>
      <c r="B893" s="31" t="s">
        <v>1324</v>
      </c>
      <c r="C893" s="31" t="s">
        <v>792</v>
      </c>
      <c r="D893" s="31" t="s">
        <v>1709</v>
      </c>
    </row>
    <row r="894" spans="1:4" ht="15.75" x14ac:dyDescent="0.25">
      <c r="A894" s="32" t="str">
        <f t="shared" si="13"/>
        <v>1401-4010</v>
      </c>
      <c r="B894" s="31" t="s">
        <v>1168</v>
      </c>
      <c r="C894" s="31" t="s">
        <v>1359</v>
      </c>
      <c r="D894" s="31" t="s">
        <v>1786</v>
      </c>
    </row>
    <row r="895" spans="1:4" ht="15.75" x14ac:dyDescent="0.25">
      <c r="A895" s="32" t="str">
        <f t="shared" si="13"/>
        <v>0406-4006</v>
      </c>
      <c r="B895" s="31" t="s">
        <v>811</v>
      </c>
      <c r="C895" s="31" t="s">
        <v>779</v>
      </c>
      <c r="D895" s="31" t="s">
        <v>1787</v>
      </c>
    </row>
    <row r="896" spans="1:4" ht="15.75" x14ac:dyDescent="0.25">
      <c r="A896" s="32" t="str">
        <f t="shared" si="13"/>
        <v>0406-000065</v>
      </c>
      <c r="B896" s="31" t="s">
        <v>811</v>
      </c>
      <c r="C896" s="31" t="s">
        <v>1788</v>
      </c>
      <c r="D896" s="31" t="s">
        <v>1789</v>
      </c>
    </row>
    <row r="897" spans="1:4" ht="15.75" x14ac:dyDescent="0.25">
      <c r="A897" s="32" t="str">
        <f t="shared" si="13"/>
        <v>0406-000066</v>
      </c>
      <c r="B897" s="31" t="s">
        <v>811</v>
      </c>
      <c r="C897" s="31" t="s">
        <v>1790</v>
      </c>
      <c r="D897" s="31" t="s">
        <v>1791</v>
      </c>
    </row>
    <row r="898" spans="1:4" ht="15.75" x14ac:dyDescent="0.25">
      <c r="A898" s="32" t="str">
        <f t="shared" ref="A898:A961" si="14">IF(VALUE(C898)&lt;7000,+CONCATENATE(B898,"-",C898),C898)</f>
        <v>0406-000067</v>
      </c>
      <c r="B898" s="31" t="s">
        <v>811</v>
      </c>
      <c r="C898" s="31" t="s">
        <v>1792</v>
      </c>
      <c r="D898" s="31" t="s">
        <v>1793</v>
      </c>
    </row>
    <row r="899" spans="1:4" ht="15.75" x14ac:dyDescent="0.25">
      <c r="A899" s="32" t="str">
        <f t="shared" si="14"/>
        <v>0103-4005</v>
      </c>
      <c r="B899" s="31" t="s">
        <v>692</v>
      </c>
      <c r="C899" s="31" t="s">
        <v>799</v>
      </c>
      <c r="D899" s="31" t="s">
        <v>1794</v>
      </c>
    </row>
    <row r="900" spans="1:4" ht="15.75" x14ac:dyDescent="0.25">
      <c r="A900" s="32" t="str">
        <f t="shared" si="14"/>
        <v>0101-4003</v>
      </c>
      <c r="B900" s="31" t="s">
        <v>679</v>
      </c>
      <c r="C900" s="31" t="s">
        <v>723</v>
      </c>
      <c r="D900" s="31" t="s">
        <v>1795</v>
      </c>
    </row>
    <row r="901" spans="1:4" ht="15.75" x14ac:dyDescent="0.25">
      <c r="A901" s="32" t="str">
        <f t="shared" si="14"/>
        <v>0301-4001</v>
      </c>
      <c r="B901" s="31" t="s">
        <v>747</v>
      </c>
      <c r="C901" s="31" t="s">
        <v>686</v>
      </c>
      <c r="D901" s="31" t="s">
        <v>1796</v>
      </c>
    </row>
    <row r="902" spans="1:4" ht="15.75" x14ac:dyDescent="0.25">
      <c r="A902" s="32" t="str">
        <f t="shared" si="14"/>
        <v>1003-0001</v>
      </c>
      <c r="B902" s="31" t="s">
        <v>1797</v>
      </c>
      <c r="C902" s="31" t="s">
        <v>680</v>
      </c>
      <c r="D902" s="31" t="s">
        <v>1798</v>
      </c>
    </row>
    <row r="903" spans="1:4" ht="15.75" x14ac:dyDescent="0.25">
      <c r="A903" s="32" t="str">
        <f t="shared" si="14"/>
        <v>1003-0002</v>
      </c>
      <c r="B903" s="31" t="s">
        <v>1797</v>
      </c>
      <c r="C903" s="31" t="s">
        <v>682</v>
      </c>
      <c r="D903" s="31" t="s">
        <v>1799</v>
      </c>
    </row>
    <row r="904" spans="1:4" ht="15.75" x14ac:dyDescent="0.25">
      <c r="A904" s="32" t="str">
        <f t="shared" si="14"/>
        <v>1003-0003</v>
      </c>
      <c r="B904" s="31" t="s">
        <v>1797</v>
      </c>
      <c r="C904" s="31" t="s">
        <v>684</v>
      </c>
      <c r="D904" s="31" t="s">
        <v>1800</v>
      </c>
    </row>
    <row r="905" spans="1:4" ht="15.75" x14ac:dyDescent="0.25">
      <c r="A905" s="32" t="str">
        <f t="shared" si="14"/>
        <v>0404-0011</v>
      </c>
      <c r="B905" s="31" t="s">
        <v>785</v>
      </c>
      <c r="C905" s="31" t="s">
        <v>742</v>
      </c>
      <c r="D905" s="31" t="s">
        <v>1801</v>
      </c>
    </row>
    <row r="906" spans="1:4" ht="15.75" x14ac:dyDescent="0.25">
      <c r="A906" s="32" t="str">
        <f t="shared" si="14"/>
        <v>0606-5007</v>
      </c>
      <c r="B906" s="31" t="s">
        <v>873</v>
      </c>
      <c r="C906" s="31" t="s">
        <v>768</v>
      </c>
      <c r="D906" s="31" t="s">
        <v>1802</v>
      </c>
    </row>
    <row r="907" spans="1:4" ht="15.75" x14ac:dyDescent="0.25">
      <c r="A907" s="32" t="str">
        <f t="shared" si="14"/>
        <v>0606-5008</v>
      </c>
      <c r="B907" s="31" t="s">
        <v>873</v>
      </c>
      <c r="C907" s="31" t="s">
        <v>1003</v>
      </c>
      <c r="D907" s="31" t="s">
        <v>1803</v>
      </c>
    </row>
    <row r="908" spans="1:4" ht="15.75" x14ac:dyDescent="0.25">
      <c r="A908" s="32" t="str">
        <f t="shared" si="14"/>
        <v>0606-5009</v>
      </c>
      <c r="B908" s="31" t="s">
        <v>873</v>
      </c>
      <c r="C908" s="31" t="s">
        <v>1005</v>
      </c>
      <c r="D908" s="31" t="s">
        <v>1804</v>
      </c>
    </row>
    <row r="909" spans="1:4" ht="15.75" x14ac:dyDescent="0.25">
      <c r="A909" s="32" t="str">
        <f t="shared" si="14"/>
        <v>2301-5006</v>
      </c>
      <c r="B909" s="31" t="s">
        <v>1493</v>
      </c>
      <c r="C909" s="31" t="s">
        <v>941</v>
      </c>
      <c r="D909" s="31" t="s">
        <v>1805</v>
      </c>
    </row>
    <row r="910" spans="1:4" ht="15.75" x14ac:dyDescent="0.25">
      <c r="A910" s="32" t="str">
        <f t="shared" si="14"/>
        <v>2301-5007</v>
      </c>
      <c r="B910" s="31" t="s">
        <v>1493</v>
      </c>
      <c r="C910" s="31" t="s">
        <v>768</v>
      </c>
      <c r="D910" s="31" t="s">
        <v>1806</v>
      </c>
    </row>
    <row r="911" spans="1:4" ht="15.75" x14ac:dyDescent="0.25">
      <c r="A911" s="32" t="str">
        <f t="shared" si="14"/>
        <v>2301-5008</v>
      </c>
      <c r="B911" s="31" t="s">
        <v>1493</v>
      </c>
      <c r="C911" s="31" t="s">
        <v>1003</v>
      </c>
      <c r="D911" s="31" t="s">
        <v>1807</v>
      </c>
    </row>
    <row r="912" spans="1:4" ht="15.75" x14ac:dyDescent="0.25">
      <c r="A912" s="32" t="str">
        <f t="shared" si="14"/>
        <v>2301-5009</v>
      </c>
      <c r="B912" s="31" t="s">
        <v>1493</v>
      </c>
      <c r="C912" s="31" t="s">
        <v>1005</v>
      </c>
      <c r="D912" s="31" t="s">
        <v>1808</v>
      </c>
    </row>
    <row r="913" spans="1:4" ht="15.75" x14ac:dyDescent="0.25">
      <c r="A913" s="32" t="str">
        <f t="shared" si="14"/>
        <v>2301-5010</v>
      </c>
      <c r="B913" s="31" t="s">
        <v>1493</v>
      </c>
      <c r="C913" s="31" t="s">
        <v>1007</v>
      </c>
      <c r="D913" s="31" t="s">
        <v>1809</v>
      </c>
    </row>
    <row r="914" spans="1:4" ht="15.75" x14ac:dyDescent="0.25">
      <c r="A914" s="32" t="str">
        <f t="shared" si="14"/>
        <v>2301-5011</v>
      </c>
      <c r="B914" s="31" t="s">
        <v>1493</v>
      </c>
      <c r="C914" s="31" t="s">
        <v>1009</v>
      </c>
      <c r="D914" s="31" t="s">
        <v>1810</v>
      </c>
    </row>
    <row r="915" spans="1:4" ht="15.75" x14ac:dyDescent="0.25">
      <c r="A915" s="32" t="str">
        <f t="shared" si="14"/>
        <v>1401-5007</v>
      </c>
      <c r="B915" s="31" t="s">
        <v>1168</v>
      </c>
      <c r="C915" s="31" t="s">
        <v>768</v>
      </c>
      <c r="D915" s="31" t="s">
        <v>1811</v>
      </c>
    </row>
    <row r="916" spans="1:4" ht="15.75" x14ac:dyDescent="0.25">
      <c r="A916" s="32" t="str">
        <f t="shared" si="14"/>
        <v>1301-0017</v>
      </c>
      <c r="B916" s="31" t="s">
        <v>1140</v>
      </c>
      <c r="C916" s="31" t="s">
        <v>892</v>
      </c>
      <c r="D916" s="31" t="s">
        <v>1812</v>
      </c>
    </row>
    <row r="917" spans="1:4" ht="15.75" x14ac:dyDescent="0.25">
      <c r="A917" s="32" t="str">
        <f t="shared" si="14"/>
        <v>1803-4018</v>
      </c>
      <c r="B917" s="31" t="s">
        <v>1365</v>
      </c>
      <c r="C917" s="31" t="s">
        <v>1813</v>
      </c>
      <c r="D917" s="31" t="s">
        <v>1814</v>
      </c>
    </row>
    <row r="918" spans="1:4" ht="15.75" x14ac:dyDescent="0.25">
      <c r="A918" s="32" t="str">
        <f t="shared" si="14"/>
        <v>0702-000082</v>
      </c>
      <c r="B918" s="31" t="s">
        <v>992</v>
      </c>
      <c r="C918" s="31" t="s">
        <v>1815</v>
      </c>
      <c r="D918" s="31" t="s">
        <v>1816</v>
      </c>
    </row>
    <row r="919" spans="1:4" ht="15.75" x14ac:dyDescent="0.25">
      <c r="A919" s="32" t="str">
        <f t="shared" si="14"/>
        <v>0201-5001</v>
      </c>
      <c r="B919" s="31" t="s">
        <v>730</v>
      </c>
      <c r="C919" s="31" t="s">
        <v>726</v>
      </c>
      <c r="D919" s="31" t="s">
        <v>1817</v>
      </c>
    </row>
    <row r="920" spans="1:4" ht="15.75" x14ac:dyDescent="0.25">
      <c r="A920" s="32" t="str">
        <f t="shared" si="14"/>
        <v>1607-5010</v>
      </c>
      <c r="B920" s="31" t="s">
        <v>1740</v>
      </c>
      <c r="C920" s="31" t="s">
        <v>1007</v>
      </c>
      <c r="D920" s="31" t="s">
        <v>1650</v>
      </c>
    </row>
    <row r="921" spans="1:4" ht="15.75" x14ac:dyDescent="0.25">
      <c r="A921" s="32" t="str">
        <f t="shared" si="14"/>
        <v>1607-5011</v>
      </c>
      <c r="B921" s="31" t="s">
        <v>1740</v>
      </c>
      <c r="C921" s="31" t="s">
        <v>1009</v>
      </c>
      <c r="D921" s="31" t="s">
        <v>1818</v>
      </c>
    </row>
    <row r="922" spans="1:4" ht="15.75" x14ac:dyDescent="0.25">
      <c r="A922" s="32" t="str">
        <f t="shared" si="14"/>
        <v>1607-5012</v>
      </c>
      <c r="B922" s="31" t="s">
        <v>1740</v>
      </c>
      <c r="C922" s="31" t="s">
        <v>1011</v>
      </c>
      <c r="D922" s="31" t="s">
        <v>1654</v>
      </c>
    </row>
    <row r="923" spans="1:4" ht="15.75" x14ac:dyDescent="0.25">
      <c r="A923" s="32" t="str">
        <f t="shared" si="14"/>
        <v>2003-4002</v>
      </c>
      <c r="B923" s="31" t="s">
        <v>1430</v>
      </c>
      <c r="C923" s="31" t="s">
        <v>700</v>
      </c>
      <c r="D923" s="31" t="s">
        <v>1819</v>
      </c>
    </row>
    <row r="924" spans="1:4" ht="15.75" x14ac:dyDescent="0.25">
      <c r="A924" s="32" t="str">
        <f t="shared" si="14"/>
        <v>2004-4003</v>
      </c>
      <c r="B924" s="31" t="s">
        <v>1437</v>
      </c>
      <c r="C924" s="31" t="s">
        <v>723</v>
      </c>
      <c r="D924" s="31" t="s">
        <v>1820</v>
      </c>
    </row>
    <row r="925" spans="1:4" ht="15.75" x14ac:dyDescent="0.25">
      <c r="A925" s="32" t="str">
        <f t="shared" si="14"/>
        <v>0702-5020</v>
      </c>
      <c r="B925" s="31" t="s">
        <v>992</v>
      </c>
      <c r="C925" s="31" t="s">
        <v>1821</v>
      </c>
      <c r="D925" s="31" t="s">
        <v>1822</v>
      </c>
    </row>
    <row r="926" spans="1:4" ht="15.75" x14ac:dyDescent="0.25">
      <c r="A926" s="32" t="str">
        <f t="shared" si="14"/>
        <v>0702-5021</v>
      </c>
      <c r="B926" s="31" t="s">
        <v>992</v>
      </c>
      <c r="C926" s="31" t="s">
        <v>1823</v>
      </c>
      <c r="D926" s="31" t="s">
        <v>1824</v>
      </c>
    </row>
    <row r="927" spans="1:4" ht="15.75" x14ac:dyDescent="0.25">
      <c r="A927" s="32" t="str">
        <f t="shared" si="14"/>
        <v>0702-5022</v>
      </c>
      <c r="B927" s="31" t="s">
        <v>992</v>
      </c>
      <c r="C927" s="31" t="s">
        <v>1280</v>
      </c>
      <c r="D927" s="31" t="s">
        <v>1825</v>
      </c>
    </row>
    <row r="928" spans="1:4" ht="15.75" x14ac:dyDescent="0.25">
      <c r="A928" s="32" t="str">
        <f t="shared" si="14"/>
        <v>0702-5023</v>
      </c>
      <c r="B928" s="31" t="s">
        <v>992</v>
      </c>
      <c r="C928" s="31" t="s">
        <v>1282</v>
      </c>
      <c r="D928" s="31" t="s">
        <v>1826</v>
      </c>
    </row>
    <row r="929" spans="1:4" ht="15.75" x14ac:dyDescent="0.25">
      <c r="A929" s="32" t="str">
        <f t="shared" si="14"/>
        <v>0702-5024</v>
      </c>
      <c r="B929" s="31" t="s">
        <v>992</v>
      </c>
      <c r="C929" s="31" t="s">
        <v>1284</v>
      </c>
      <c r="D929" s="31" t="s">
        <v>1827</v>
      </c>
    </row>
    <row r="930" spans="1:4" ht="15.75" x14ac:dyDescent="0.25">
      <c r="A930" s="32" t="str">
        <f t="shared" si="14"/>
        <v>0702-5025</v>
      </c>
      <c r="B930" s="31" t="s">
        <v>992</v>
      </c>
      <c r="C930" s="31" t="s">
        <v>1596</v>
      </c>
      <c r="D930" s="31" t="s">
        <v>1828</v>
      </c>
    </row>
    <row r="931" spans="1:4" ht="15.75" x14ac:dyDescent="0.25">
      <c r="A931" s="32" t="str">
        <f t="shared" si="14"/>
        <v>0702-0702</v>
      </c>
      <c r="B931" s="31" t="s">
        <v>992</v>
      </c>
      <c r="C931" s="31" t="s">
        <v>992</v>
      </c>
      <c r="D931" s="31" t="s">
        <v>1829</v>
      </c>
    </row>
    <row r="932" spans="1:4" ht="15.75" x14ac:dyDescent="0.25">
      <c r="A932" s="32" t="str">
        <f t="shared" si="14"/>
        <v>0702-5026</v>
      </c>
      <c r="B932" s="31" t="s">
        <v>992</v>
      </c>
      <c r="C932" s="31" t="s">
        <v>1598</v>
      </c>
      <c r="D932" s="31" t="s">
        <v>1830</v>
      </c>
    </row>
    <row r="933" spans="1:4" ht="15.75" x14ac:dyDescent="0.25">
      <c r="A933" s="32" t="str">
        <f t="shared" si="14"/>
        <v>2102-4003</v>
      </c>
      <c r="B933" s="31" t="s">
        <v>1471</v>
      </c>
      <c r="C933" s="31" t="s">
        <v>723</v>
      </c>
      <c r="D933" s="31" t="s">
        <v>1831</v>
      </c>
    </row>
    <row r="934" spans="1:4" ht="15.75" x14ac:dyDescent="0.25">
      <c r="A934" s="32" t="str">
        <f t="shared" si="14"/>
        <v>1509-4005</v>
      </c>
      <c r="B934" s="31" t="s">
        <v>1231</v>
      </c>
      <c r="C934" s="31" t="s">
        <v>799</v>
      </c>
      <c r="D934" s="31" t="s">
        <v>1832</v>
      </c>
    </row>
    <row r="935" spans="1:4" ht="15.75" x14ac:dyDescent="0.25">
      <c r="A935" s="32" t="str">
        <f t="shared" si="14"/>
        <v>7056</v>
      </c>
      <c r="C935" s="31" t="s">
        <v>1833</v>
      </c>
      <c r="D935" s="31" t="s">
        <v>1834</v>
      </c>
    </row>
    <row r="936" spans="1:4" ht="15.75" x14ac:dyDescent="0.25">
      <c r="A936" s="32" t="str">
        <f t="shared" si="14"/>
        <v>2001-4015</v>
      </c>
      <c r="B936" s="31" t="s">
        <v>1406</v>
      </c>
      <c r="C936" s="31" t="s">
        <v>1835</v>
      </c>
      <c r="D936" s="31" t="s">
        <v>1836</v>
      </c>
    </row>
    <row r="937" spans="1:4" ht="15.75" x14ac:dyDescent="0.25">
      <c r="A937" s="32" t="str">
        <f t="shared" si="14"/>
        <v>2102-4004</v>
      </c>
      <c r="B937" s="31" t="s">
        <v>1471</v>
      </c>
      <c r="C937" s="31" t="s">
        <v>702</v>
      </c>
      <c r="D937" s="31" t="s">
        <v>1837</v>
      </c>
    </row>
    <row r="938" spans="1:4" ht="15.75" x14ac:dyDescent="0.25">
      <c r="A938" s="32" t="str">
        <f t="shared" si="14"/>
        <v>2402-4001</v>
      </c>
      <c r="B938" s="31" t="s">
        <v>1534</v>
      </c>
      <c r="C938" s="31" t="s">
        <v>686</v>
      </c>
      <c r="D938" s="31" t="s">
        <v>1838</v>
      </c>
    </row>
    <row r="939" spans="1:4" ht="15.75" x14ac:dyDescent="0.25">
      <c r="A939" s="32" t="str">
        <f t="shared" si="14"/>
        <v>1408-0001</v>
      </c>
      <c r="B939" s="31" t="s">
        <v>1839</v>
      </c>
      <c r="C939" s="31" t="s">
        <v>680</v>
      </c>
      <c r="D939" s="31" t="s">
        <v>737</v>
      </c>
    </row>
    <row r="940" spans="1:4" ht="15.75" x14ac:dyDescent="0.25">
      <c r="A940" s="32" t="str">
        <f t="shared" si="14"/>
        <v>1408-0002</v>
      </c>
      <c r="B940" s="31" t="s">
        <v>1839</v>
      </c>
      <c r="C940" s="31" t="s">
        <v>682</v>
      </c>
      <c r="D940" s="31" t="s">
        <v>1840</v>
      </c>
    </row>
    <row r="941" spans="1:4" ht="15.75" x14ac:dyDescent="0.25">
      <c r="A941" s="32" t="str">
        <f t="shared" si="14"/>
        <v>1408-0003</v>
      </c>
      <c r="B941" s="31" t="s">
        <v>1839</v>
      </c>
      <c r="C941" s="31" t="s">
        <v>684</v>
      </c>
      <c r="D941" s="31" t="s">
        <v>1841</v>
      </c>
    </row>
    <row r="942" spans="1:4" ht="15.75" x14ac:dyDescent="0.25">
      <c r="A942" s="32" t="str">
        <f t="shared" si="14"/>
        <v>1409-0001</v>
      </c>
      <c r="B942" s="31" t="s">
        <v>1842</v>
      </c>
      <c r="C942" s="31" t="s">
        <v>680</v>
      </c>
      <c r="D942" s="31" t="s">
        <v>1843</v>
      </c>
    </row>
    <row r="943" spans="1:4" ht="15.75" x14ac:dyDescent="0.25">
      <c r="A943" s="32" t="str">
        <f t="shared" si="14"/>
        <v>1409-0002</v>
      </c>
      <c r="B943" s="31" t="s">
        <v>1842</v>
      </c>
      <c r="C943" s="31" t="s">
        <v>682</v>
      </c>
      <c r="D943" s="31" t="s">
        <v>1844</v>
      </c>
    </row>
    <row r="944" spans="1:4" ht="15.75" x14ac:dyDescent="0.25">
      <c r="A944" s="32" t="str">
        <f t="shared" si="14"/>
        <v>1409-0003</v>
      </c>
      <c r="B944" s="31" t="s">
        <v>1842</v>
      </c>
      <c r="C944" s="31" t="s">
        <v>684</v>
      </c>
      <c r="D944" s="31" t="s">
        <v>1845</v>
      </c>
    </row>
    <row r="945" spans="1:4" ht="15.75" x14ac:dyDescent="0.25">
      <c r="A945" s="32" t="str">
        <f t="shared" si="14"/>
        <v>1409-5001</v>
      </c>
      <c r="B945" s="31" t="s">
        <v>1842</v>
      </c>
      <c r="C945" s="31" t="s">
        <v>726</v>
      </c>
      <c r="D945" s="31" t="s">
        <v>1846</v>
      </c>
    </row>
    <row r="946" spans="1:4" ht="15.75" x14ac:dyDescent="0.25">
      <c r="A946" s="32" t="str">
        <f t="shared" si="14"/>
        <v>1408-5001</v>
      </c>
      <c r="B946" s="31" t="s">
        <v>1839</v>
      </c>
      <c r="C946" s="31" t="s">
        <v>726</v>
      </c>
      <c r="D946" s="31" t="s">
        <v>1846</v>
      </c>
    </row>
    <row r="947" spans="1:4" ht="15.75" x14ac:dyDescent="0.25">
      <c r="A947" s="32" t="str">
        <f t="shared" si="14"/>
        <v>1409-5001</v>
      </c>
      <c r="B947" s="31" t="s">
        <v>1842</v>
      </c>
      <c r="C947" s="31" t="s">
        <v>726</v>
      </c>
      <c r="D947" s="31" t="s">
        <v>1847</v>
      </c>
    </row>
    <row r="948" spans="1:4" ht="15.75" x14ac:dyDescent="0.25">
      <c r="A948" s="32" t="str">
        <f t="shared" si="14"/>
        <v>1408-5002</v>
      </c>
      <c r="B948" s="31" t="s">
        <v>1839</v>
      </c>
      <c r="C948" s="31" t="s">
        <v>728</v>
      </c>
      <c r="D948" s="31" t="s">
        <v>1848</v>
      </c>
    </row>
    <row r="949" spans="1:4" ht="15.75" x14ac:dyDescent="0.25">
      <c r="A949" s="32" t="str">
        <f t="shared" si="14"/>
        <v>1409-5002</v>
      </c>
      <c r="B949" s="31" t="s">
        <v>1842</v>
      </c>
      <c r="C949" s="31" t="s">
        <v>728</v>
      </c>
      <c r="D949" s="31" t="s">
        <v>1848</v>
      </c>
    </row>
    <row r="950" spans="1:4" ht="15.75" x14ac:dyDescent="0.25">
      <c r="A950" s="32" t="str">
        <f t="shared" si="14"/>
        <v>1409-5003</v>
      </c>
      <c r="B950" s="31" t="s">
        <v>1842</v>
      </c>
      <c r="C950" s="31" t="s">
        <v>766</v>
      </c>
      <c r="D950" s="31" t="s">
        <v>1172</v>
      </c>
    </row>
    <row r="951" spans="1:4" ht="15.75" x14ac:dyDescent="0.25">
      <c r="A951" s="32" t="str">
        <f t="shared" si="14"/>
        <v>1409-5004</v>
      </c>
      <c r="B951" s="31" t="s">
        <v>1842</v>
      </c>
      <c r="C951" s="31" t="s">
        <v>998</v>
      </c>
      <c r="D951" s="31" t="s">
        <v>1849</v>
      </c>
    </row>
    <row r="952" spans="1:4" ht="15.75" x14ac:dyDescent="0.25">
      <c r="A952" s="32" t="str">
        <f t="shared" si="14"/>
        <v>1409-5005</v>
      </c>
      <c r="B952" s="31" t="s">
        <v>1842</v>
      </c>
      <c r="C952" s="31" t="s">
        <v>939</v>
      </c>
      <c r="D952" s="31" t="s">
        <v>1850</v>
      </c>
    </row>
    <row r="953" spans="1:4" ht="15.75" x14ac:dyDescent="0.25">
      <c r="A953" s="32" t="str">
        <f t="shared" si="14"/>
        <v>1410-0001</v>
      </c>
      <c r="B953" s="31" t="s">
        <v>1851</v>
      </c>
      <c r="C953" s="31" t="s">
        <v>680</v>
      </c>
      <c r="D953" s="31" t="s">
        <v>1852</v>
      </c>
    </row>
    <row r="954" spans="1:4" ht="15.75" x14ac:dyDescent="0.25">
      <c r="A954" s="32" t="str">
        <f t="shared" si="14"/>
        <v>1407-0002</v>
      </c>
      <c r="B954" s="31" t="s">
        <v>1188</v>
      </c>
      <c r="C954" s="31" t="s">
        <v>682</v>
      </c>
      <c r="D954" s="31" t="s">
        <v>1853</v>
      </c>
    </row>
    <row r="955" spans="1:4" ht="15.75" x14ac:dyDescent="0.25">
      <c r="A955" s="32" t="str">
        <f t="shared" si="14"/>
        <v>1407-5001</v>
      </c>
      <c r="B955" s="31" t="s">
        <v>1188</v>
      </c>
      <c r="C955" s="31" t="s">
        <v>726</v>
      </c>
      <c r="D955" s="31" t="s">
        <v>1594</v>
      </c>
    </row>
    <row r="956" spans="1:4" ht="15.75" x14ac:dyDescent="0.25">
      <c r="A956" s="32" t="str">
        <f t="shared" si="14"/>
        <v>1407-4004</v>
      </c>
      <c r="B956" s="31" t="s">
        <v>1188</v>
      </c>
      <c r="C956" s="31" t="s">
        <v>702</v>
      </c>
      <c r="D956" s="31" t="s">
        <v>1786</v>
      </c>
    </row>
    <row r="957" spans="1:4" ht="15.75" x14ac:dyDescent="0.25">
      <c r="A957" s="32" t="str">
        <f t="shared" si="14"/>
        <v>1407-4003</v>
      </c>
      <c r="B957" s="31" t="s">
        <v>1188</v>
      </c>
      <c r="C957" s="31" t="s">
        <v>723</v>
      </c>
      <c r="D957" s="31" t="s">
        <v>1854</v>
      </c>
    </row>
    <row r="958" spans="1:4" ht="15.75" x14ac:dyDescent="0.25">
      <c r="A958" s="32" t="str">
        <f t="shared" si="14"/>
        <v>1407-4002</v>
      </c>
      <c r="B958" s="31" t="s">
        <v>1188</v>
      </c>
      <c r="C958" s="31" t="s">
        <v>700</v>
      </c>
      <c r="D958" s="31" t="s">
        <v>1764</v>
      </c>
    </row>
    <row r="959" spans="1:4" ht="15.75" x14ac:dyDescent="0.25">
      <c r="A959" s="32" t="str">
        <f t="shared" si="14"/>
        <v>1407-4001</v>
      </c>
      <c r="B959" s="31" t="s">
        <v>1188</v>
      </c>
      <c r="C959" s="31" t="s">
        <v>686</v>
      </c>
      <c r="D959" s="31" t="s">
        <v>1763</v>
      </c>
    </row>
    <row r="960" spans="1:4" ht="15.75" x14ac:dyDescent="0.25">
      <c r="A960" s="32" t="str">
        <f t="shared" si="14"/>
        <v>1403-0001</v>
      </c>
      <c r="B960" s="31" t="s">
        <v>1178</v>
      </c>
      <c r="C960" s="31" t="s">
        <v>680</v>
      </c>
      <c r="D960" s="31" t="s">
        <v>1855</v>
      </c>
    </row>
    <row r="961" spans="1:4" ht="15.75" x14ac:dyDescent="0.25">
      <c r="A961" s="32" t="str">
        <f t="shared" si="14"/>
        <v>1507-4004</v>
      </c>
      <c r="B961" s="31" t="s">
        <v>1214</v>
      </c>
      <c r="C961" s="31" t="s">
        <v>702</v>
      </c>
      <c r="D961" s="31" t="s">
        <v>1856</v>
      </c>
    </row>
    <row r="962" spans="1:4" ht="15.75" x14ac:dyDescent="0.25">
      <c r="A962" s="32" t="str">
        <f t="shared" ref="A962:A1025" si="15">IF(VALUE(C962)&lt;7000,+CONCATENATE(B962,"-",C962),C962)</f>
        <v>0301-4002</v>
      </c>
      <c r="B962" s="31" t="s">
        <v>747</v>
      </c>
      <c r="C962" s="31" t="s">
        <v>700</v>
      </c>
      <c r="D962" s="31" t="s">
        <v>1857</v>
      </c>
    </row>
    <row r="963" spans="1:4" ht="15.75" x14ac:dyDescent="0.25">
      <c r="A963" s="32" t="str">
        <f t="shared" si="15"/>
        <v>7057</v>
      </c>
      <c r="C963" s="31" t="s">
        <v>1858</v>
      </c>
      <c r="D963" s="31" t="s">
        <v>1859</v>
      </c>
    </row>
    <row r="964" spans="1:4" ht="15.75" x14ac:dyDescent="0.25">
      <c r="A964" s="32" t="str">
        <f t="shared" si="15"/>
        <v>7058</v>
      </c>
      <c r="C964" s="31" t="s">
        <v>1860</v>
      </c>
      <c r="D964" s="31" t="s">
        <v>1861</v>
      </c>
    </row>
    <row r="965" spans="1:4" ht="15.75" x14ac:dyDescent="0.25">
      <c r="A965" s="32" t="str">
        <f t="shared" si="15"/>
        <v>1607-0002</v>
      </c>
      <c r="B965" s="31" t="s">
        <v>1740</v>
      </c>
      <c r="C965" s="31" t="s">
        <v>682</v>
      </c>
      <c r="D965" s="31" t="s">
        <v>1862</v>
      </c>
    </row>
    <row r="966" spans="1:4" ht="15.75" x14ac:dyDescent="0.25">
      <c r="A966" s="32" t="str">
        <f t="shared" si="15"/>
        <v>1607-0003</v>
      </c>
      <c r="B966" s="31" t="s">
        <v>1740</v>
      </c>
      <c r="C966" s="31" t="s">
        <v>684</v>
      </c>
      <c r="D966" s="31" t="s">
        <v>1863</v>
      </c>
    </row>
    <row r="967" spans="1:4" ht="15.75" x14ac:dyDescent="0.25">
      <c r="A967" s="32" t="str">
        <f t="shared" si="15"/>
        <v>1607-0004</v>
      </c>
      <c r="B967" s="31" t="s">
        <v>1740</v>
      </c>
      <c r="C967" s="31" t="s">
        <v>707</v>
      </c>
      <c r="D967" s="31" t="s">
        <v>1864</v>
      </c>
    </row>
    <row r="968" spans="1:4" ht="15.75" x14ac:dyDescent="0.25">
      <c r="A968" s="32" t="str">
        <f t="shared" si="15"/>
        <v>1607-5013</v>
      </c>
      <c r="B968" s="31" t="s">
        <v>1740</v>
      </c>
      <c r="C968" s="31" t="s">
        <v>1013</v>
      </c>
      <c r="D968" s="31" t="s">
        <v>1865</v>
      </c>
    </row>
    <row r="969" spans="1:4" ht="15.75" x14ac:dyDescent="0.25">
      <c r="A969" s="32" t="str">
        <f t="shared" si="15"/>
        <v>1607-5014</v>
      </c>
      <c r="B969" s="31" t="s">
        <v>1740</v>
      </c>
      <c r="C969" s="31" t="s">
        <v>1272</v>
      </c>
      <c r="D969" s="31" t="s">
        <v>1865</v>
      </c>
    </row>
    <row r="970" spans="1:4" ht="15.75" x14ac:dyDescent="0.25">
      <c r="A970" s="32" t="str">
        <f t="shared" si="15"/>
        <v>2303-5009</v>
      </c>
      <c r="B970" s="31" t="s">
        <v>1513</v>
      </c>
      <c r="C970" s="31" t="s">
        <v>1005</v>
      </c>
      <c r="D970" s="31" t="s">
        <v>1866</v>
      </c>
    </row>
    <row r="971" spans="1:4" ht="15.75" x14ac:dyDescent="0.25">
      <c r="A971" s="32" t="str">
        <f t="shared" si="15"/>
        <v>2303-5010</v>
      </c>
      <c r="B971" s="31" t="s">
        <v>1513</v>
      </c>
      <c r="C971" s="31" t="s">
        <v>1007</v>
      </c>
      <c r="D971" s="31" t="s">
        <v>1867</v>
      </c>
    </row>
    <row r="972" spans="1:4" ht="15.75" x14ac:dyDescent="0.25">
      <c r="A972" s="32" t="str">
        <f t="shared" si="15"/>
        <v>2303-5011</v>
      </c>
      <c r="B972" s="31" t="s">
        <v>1513</v>
      </c>
      <c r="C972" s="31" t="s">
        <v>1009</v>
      </c>
      <c r="D972" s="31" t="s">
        <v>1868</v>
      </c>
    </row>
    <row r="973" spans="1:4" ht="15.75" x14ac:dyDescent="0.25">
      <c r="A973" s="32" t="str">
        <f t="shared" si="15"/>
        <v>7065</v>
      </c>
      <c r="B973" s="31" t="s">
        <v>1286</v>
      </c>
      <c r="C973" s="31" t="s">
        <v>1869</v>
      </c>
      <c r="D973" s="31" t="s">
        <v>1870</v>
      </c>
    </row>
    <row r="974" spans="1:4" ht="15.75" x14ac:dyDescent="0.25">
      <c r="A974" s="32" t="str">
        <f t="shared" si="15"/>
        <v>1407-0003</v>
      </c>
      <c r="B974" s="31" t="s">
        <v>1188</v>
      </c>
      <c r="C974" s="31" t="s">
        <v>684</v>
      </c>
      <c r="D974" s="31" t="s">
        <v>1170</v>
      </c>
    </row>
    <row r="975" spans="1:4" ht="15.75" x14ac:dyDescent="0.25">
      <c r="A975" s="32" t="str">
        <f t="shared" si="15"/>
        <v>1703-000092</v>
      </c>
      <c r="B975" s="31" t="s">
        <v>1324</v>
      </c>
      <c r="C975" s="31" t="s">
        <v>1871</v>
      </c>
      <c r="D975" s="31" t="s">
        <v>1872</v>
      </c>
    </row>
    <row r="976" spans="1:4" ht="15.75" x14ac:dyDescent="0.25">
      <c r="A976" s="32" t="str">
        <f t="shared" si="15"/>
        <v>1703-4009</v>
      </c>
      <c r="B976" s="31" t="s">
        <v>1324</v>
      </c>
      <c r="C976" s="31" t="s">
        <v>855</v>
      </c>
      <c r="D976" s="31" t="s">
        <v>1873</v>
      </c>
    </row>
    <row r="977" spans="1:4" ht="15.75" x14ac:dyDescent="0.25">
      <c r="A977" s="32" t="str">
        <f t="shared" si="15"/>
        <v>1703-4010</v>
      </c>
      <c r="B977" s="31" t="s">
        <v>1324</v>
      </c>
      <c r="C977" s="31" t="s">
        <v>1359</v>
      </c>
      <c r="D977" s="31" t="s">
        <v>1874</v>
      </c>
    </row>
    <row r="978" spans="1:4" ht="15.75" x14ac:dyDescent="0.25">
      <c r="A978" s="32" t="str">
        <f t="shared" si="15"/>
        <v>1703-4011</v>
      </c>
      <c r="B978" s="31" t="s">
        <v>1324</v>
      </c>
      <c r="C978" s="31" t="s">
        <v>1361</v>
      </c>
      <c r="D978" s="31" t="s">
        <v>1875</v>
      </c>
    </row>
    <row r="979" spans="1:4" ht="15.75" x14ac:dyDescent="0.25">
      <c r="A979" s="32" t="str">
        <f t="shared" si="15"/>
        <v>1703-000096</v>
      </c>
      <c r="B979" s="31" t="s">
        <v>1324</v>
      </c>
      <c r="C979" s="31" t="s">
        <v>1876</v>
      </c>
      <c r="D979" s="31" t="s">
        <v>1877</v>
      </c>
    </row>
    <row r="980" spans="1:4" ht="15.75" x14ac:dyDescent="0.25">
      <c r="A980" s="32" t="str">
        <f t="shared" si="15"/>
        <v>1703-000097</v>
      </c>
      <c r="B980" s="31" t="s">
        <v>1324</v>
      </c>
      <c r="C980" s="31" t="s">
        <v>1878</v>
      </c>
      <c r="D980" s="31" t="s">
        <v>1879</v>
      </c>
    </row>
    <row r="981" spans="1:4" ht="15.75" x14ac:dyDescent="0.25">
      <c r="A981" s="32" t="str">
        <f t="shared" si="15"/>
        <v>1703-000098</v>
      </c>
      <c r="B981" s="31" t="s">
        <v>1324</v>
      </c>
      <c r="C981" s="31" t="s">
        <v>1880</v>
      </c>
      <c r="D981" s="31" t="s">
        <v>1881</v>
      </c>
    </row>
    <row r="982" spans="1:4" ht="15.75" x14ac:dyDescent="0.25">
      <c r="A982" s="32" t="str">
        <f t="shared" si="15"/>
        <v>1703-000099</v>
      </c>
      <c r="B982" s="31" t="s">
        <v>1324</v>
      </c>
      <c r="C982" s="31" t="s">
        <v>1882</v>
      </c>
      <c r="D982" s="31" t="s">
        <v>1883</v>
      </c>
    </row>
    <row r="983" spans="1:4" ht="15.75" x14ac:dyDescent="0.25">
      <c r="A983" s="32" t="str">
        <f t="shared" si="15"/>
        <v>0406-000100</v>
      </c>
      <c r="B983" s="31" t="s">
        <v>811</v>
      </c>
      <c r="C983" s="31" t="s">
        <v>1884</v>
      </c>
      <c r="D983" s="31" t="s">
        <v>1885</v>
      </c>
    </row>
    <row r="984" spans="1:4" ht="15.75" x14ac:dyDescent="0.25">
      <c r="A984" s="32" t="str">
        <f t="shared" si="15"/>
        <v>0109-5003</v>
      </c>
      <c r="B984" s="31" t="s">
        <v>712</v>
      </c>
      <c r="C984" s="31" t="s">
        <v>766</v>
      </c>
      <c r="D984" s="31" t="s">
        <v>1886</v>
      </c>
    </row>
    <row r="985" spans="1:4" ht="15.75" x14ac:dyDescent="0.25">
      <c r="A985" s="32" t="str">
        <f t="shared" si="15"/>
        <v>0109-000102</v>
      </c>
      <c r="B985" s="31" t="s">
        <v>712</v>
      </c>
      <c r="C985" s="31" t="s">
        <v>1887</v>
      </c>
      <c r="D985" s="31" t="s">
        <v>1888</v>
      </c>
    </row>
    <row r="986" spans="1:4" ht="15.75" x14ac:dyDescent="0.25">
      <c r="A986" s="32" t="str">
        <f t="shared" si="15"/>
        <v>0109-4005</v>
      </c>
      <c r="B986" s="31" t="s">
        <v>712</v>
      </c>
      <c r="C986" s="31" t="s">
        <v>799</v>
      </c>
      <c r="D986" s="31" t="s">
        <v>1889</v>
      </c>
    </row>
    <row r="987" spans="1:4" ht="15.75" x14ac:dyDescent="0.25">
      <c r="A987" s="32" t="str">
        <f t="shared" si="15"/>
        <v>0606-000104</v>
      </c>
      <c r="B987" s="31" t="s">
        <v>873</v>
      </c>
      <c r="C987" s="31" t="s">
        <v>1890</v>
      </c>
      <c r="D987" s="31" t="s">
        <v>1891</v>
      </c>
    </row>
    <row r="988" spans="1:4" ht="15.75" x14ac:dyDescent="0.25">
      <c r="A988" s="32" t="str">
        <f t="shared" si="15"/>
        <v>0606-000105</v>
      </c>
      <c r="B988" s="31" t="s">
        <v>873</v>
      </c>
      <c r="C988" s="31" t="s">
        <v>1892</v>
      </c>
      <c r="D988" s="31" t="s">
        <v>1893</v>
      </c>
    </row>
    <row r="989" spans="1:4" ht="15.75" x14ac:dyDescent="0.25">
      <c r="A989" s="32" t="str">
        <f t="shared" si="15"/>
        <v>0606-000106</v>
      </c>
      <c r="B989" s="31" t="s">
        <v>873</v>
      </c>
      <c r="C989" s="31" t="s">
        <v>1894</v>
      </c>
      <c r="D989" s="31" t="s">
        <v>1895</v>
      </c>
    </row>
    <row r="990" spans="1:4" ht="15.75" x14ac:dyDescent="0.25">
      <c r="A990" s="32" t="str">
        <f t="shared" si="15"/>
        <v>0606-000107</v>
      </c>
      <c r="B990" s="31" t="s">
        <v>873</v>
      </c>
      <c r="C990" s="31" t="s">
        <v>1896</v>
      </c>
      <c r="D990" s="31" t="s">
        <v>1897</v>
      </c>
    </row>
    <row r="991" spans="1:4" ht="15.75" x14ac:dyDescent="0.25">
      <c r="A991" s="32" t="str">
        <f t="shared" si="15"/>
        <v>0606-000108</v>
      </c>
      <c r="B991" s="31" t="s">
        <v>873</v>
      </c>
      <c r="C991" s="31" t="s">
        <v>1898</v>
      </c>
      <c r="D991" s="31" t="s">
        <v>1899</v>
      </c>
    </row>
    <row r="992" spans="1:4" ht="15.75" x14ac:dyDescent="0.25">
      <c r="A992" s="32" t="str">
        <f t="shared" si="15"/>
        <v>0606-000109</v>
      </c>
      <c r="B992" s="31" t="s">
        <v>873</v>
      </c>
      <c r="C992" s="31" t="s">
        <v>1900</v>
      </c>
      <c r="D992" s="31" t="s">
        <v>1901</v>
      </c>
    </row>
    <row r="993" spans="1:4" ht="15.75" x14ac:dyDescent="0.25">
      <c r="A993" s="32" t="str">
        <f t="shared" si="15"/>
        <v>0606-000110</v>
      </c>
      <c r="B993" s="31" t="s">
        <v>873</v>
      </c>
      <c r="C993" s="31" t="s">
        <v>1902</v>
      </c>
      <c r="D993" s="31" t="s">
        <v>1903</v>
      </c>
    </row>
    <row r="994" spans="1:4" ht="15.75" x14ac:dyDescent="0.25">
      <c r="A994" s="32" t="str">
        <f t="shared" si="15"/>
        <v>0606-000111</v>
      </c>
      <c r="B994" s="31" t="s">
        <v>873</v>
      </c>
      <c r="C994" s="31" t="s">
        <v>1904</v>
      </c>
      <c r="D994" s="31" t="s">
        <v>1905</v>
      </c>
    </row>
    <row r="995" spans="1:4" ht="15.75" x14ac:dyDescent="0.25">
      <c r="A995" s="32" t="str">
        <f t="shared" si="15"/>
        <v>0606-000112</v>
      </c>
      <c r="B995" s="31" t="s">
        <v>873</v>
      </c>
      <c r="C995" s="31" t="s">
        <v>1906</v>
      </c>
      <c r="D995" s="31" t="s">
        <v>1907</v>
      </c>
    </row>
    <row r="996" spans="1:4" ht="15.75" x14ac:dyDescent="0.25">
      <c r="A996" s="32" t="str">
        <f t="shared" si="15"/>
        <v>0606-000113</v>
      </c>
      <c r="B996" s="31" t="s">
        <v>873</v>
      </c>
      <c r="C996" s="31" t="s">
        <v>1908</v>
      </c>
      <c r="D996" s="31" t="s">
        <v>1669</v>
      </c>
    </row>
    <row r="997" spans="1:4" ht="15.75" x14ac:dyDescent="0.25">
      <c r="A997" s="32" t="str">
        <f t="shared" si="15"/>
        <v>1201-000114</v>
      </c>
      <c r="B997" s="31" t="s">
        <v>1102</v>
      </c>
      <c r="C997" s="31" t="s">
        <v>1909</v>
      </c>
      <c r="D997" s="31" t="s">
        <v>1910</v>
      </c>
    </row>
    <row r="998" spans="1:4" ht="15.75" x14ac:dyDescent="0.25">
      <c r="A998" s="32" t="str">
        <f t="shared" si="15"/>
        <v>1203-0008</v>
      </c>
      <c r="B998" s="31" t="s">
        <v>1118</v>
      </c>
      <c r="C998" s="31" t="s">
        <v>792</v>
      </c>
      <c r="D998" s="31" t="s">
        <v>1911</v>
      </c>
    </row>
    <row r="999" spans="1:4" ht="15.75" x14ac:dyDescent="0.25">
      <c r="A999" s="32" t="str">
        <f t="shared" si="15"/>
        <v>1202-0014</v>
      </c>
      <c r="B999" s="31" t="s">
        <v>1107</v>
      </c>
      <c r="C999" s="31" t="s">
        <v>886</v>
      </c>
      <c r="D999" s="31" t="s">
        <v>1912</v>
      </c>
    </row>
    <row r="1000" spans="1:4" ht="15.75" x14ac:dyDescent="0.25">
      <c r="A1000" s="32" t="str">
        <f t="shared" si="15"/>
        <v>1203-0009</v>
      </c>
      <c r="B1000" s="31" t="s">
        <v>1118</v>
      </c>
      <c r="C1000" s="31" t="s">
        <v>738</v>
      </c>
      <c r="D1000" s="31" t="s">
        <v>1913</v>
      </c>
    </row>
    <row r="1001" spans="1:4" ht="15.75" x14ac:dyDescent="0.25">
      <c r="A1001" s="32" t="str">
        <f t="shared" si="15"/>
        <v>2101-4001</v>
      </c>
      <c r="B1001" s="31" t="s">
        <v>1465</v>
      </c>
      <c r="C1001" s="31" t="s">
        <v>686</v>
      </c>
      <c r="D1001" s="31" t="s">
        <v>1914</v>
      </c>
    </row>
    <row r="1002" spans="1:4" ht="15.75" x14ac:dyDescent="0.25">
      <c r="A1002" s="32" t="str">
        <f t="shared" si="15"/>
        <v>2101-000119</v>
      </c>
      <c r="B1002" s="31" t="s">
        <v>1465</v>
      </c>
      <c r="C1002" s="31" t="s">
        <v>1915</v>
      </c>
      <c r="D1002" s="31" t="s">
        <v>1916</v>
      </c>
    </row>
    <row r="1003" spans="1:4" ht="15.75" x14ac:dyDescent="0.25">
      <c r="A1003" s="32" t="str">
        <f t="shared" si="15"/>
        <v>1001-0017</v>
      </c>
      <c r="B1003" s="31" t="s">
        <v>1064</v>
      </c>
      <c r="C1003" s="31" t="s">
        <v>892</v>
      </c>
      <c r="D1003" s="31" t="s">
        <v>1917</v>
      </c>
    </row>
    <row r="1004" spans="1:4" ht="15.75" x14ac:dyDescent="0.25">
      <c r="A1004" s="32" t="str">
        <f t="shared" si="15"/>
        <v>1202-0013</v>
      </c>
      <c r="B1004" s="31" t="s">
        <v>1107</v>
      </c>
      <c r="C1004" s="31" t="s">
        <v>884</v>
      </c>
      <c r="D1004" s="31" t="s">
        <v>1910</v>
      </c>
    </row>
    <row r="1005" spans="1:4" ht="15.75" x14ac:dyDescent="0.25">
      <c r="A1005" s="32" t="str">
        <f t="shared" si="15"/>
        <v>0702-4002</v>
      </c>
      <c r="B1005" s="31" t="s">
        <v>992</v>
      </c>
      <c r="C1005" s="31" t="s">
        <v>700</v>
      </c>
      <c r="D1005" s="31" t="s">
        <v>1918</v>
      </c>
    </row>
    <row r="1006" spans="1:4" ht="15.75" x14ac:dyDescent="0.25">
      <c r="A1006" s="32" t="str">
        <f t="shared" si="15"/>
        <v>0702-5027</v>
      </c>
      <c r="B1006" s="31" t="s">
        <v>992</v>
      </c>
      <c r="C1006" s="31" t="s">
        <v>1919</v>
      </c>
      <c r="D1006" s="31" t="s">
        <v>1920</v>
      </c>
    </row>
    <row r="1007" spans="1:4" ht="15.75" x14ac:dyDescent="0.25">
      <c r="A1007" s="32" t="str">
        <f t="shared" si="15"/>
        <v>0702-5028</v>
      </c>
      <c r="B1007" s="31" t="s">
        <v>992</v>
      </c>
      <c r="C1007" s="31" t="s">
        <v>1921</v>
      </c>
      <c r="D1007" s="31" t="s">
        <v>1922</v>
      </c>
    </row>
    <row r="1008" spans="1:4" ht="15.75" x14ac:dyDescent="0.25">
      <c r="A1008" s="32" t="str">
        <f t="shared" si="15"/>
        <v>0403-4011</v>
      </c>
      <c r="B1008" s="31" t="s">
        <v>773</v>
      </c>
      <c r="C1008" s="31" t="s">
        <v>1361</v>
      </c>
      <c r="D1008" s="31" t="s">
        <v>1923</v>
      </c>
    </row>
    <row r="1009" spans="1:4" ht="15.75" x14ac:dyDescent="0.25">
      <c r="A1009" s="32" t="str">
        <f t="shared" si="15"/>
        <v>2301-0015</v>
      </c>
      <c r="B1009" s="31" t="s">
        <v>1493</v>
      </c>
      <c r="C1009" s="31" t="s">
        <v>888</v>
      </c>
      <c r="D1009" s="31" t="s">
        <v>1924</v>
      </c>
    </row>
    <row r="1010" spans="1:4" ht="15.75" x14ac:dyDescent="0.25">
      <c r="A1010" s="32" t="str">
        <f t="shared" si="15"/>
        <v>1511-4001</v>
      </c>
      <c r="B1010" s="31" t="s">
        <v>1614</v>
      </c>
      <c r="C1010" s="31" t="s">
        <v>686</v>
      </c>
      <c r="D1010" s="31" t="s">
        <v>1925</v>
      </c>
    </row>
    <row r="1011" spans="1:4" ht="15.75" x14ac:dyDescent="0.25">
      <c r="A1011" s="32" t="str">
        <f t="shared" si="15"/>
        <v>0401-4005</v>
      </c>
      <c r="B1011" s="31" t="s">
        <v>755</v>
      </c>
      <c r="C1011" s="31" t="s">
        <v>799</v>
      </c>
      <c r="D1011" s="31" t="s">
        <v>1926</v>
      </c>
    </row>
    <row r="1012" spans="1:4" ht="15.75" x14ac:dyDescent="0.25">
      <c r="A1012" s="32" t="str">
        <f t="shared" si="15"/>
        <v>2102-4005</v>
      </c>
      <c r="B1012" s="31" t="s">
        <v>1471</v>
      </c>
      <c r="C1012" s="31" t="s">
        <v>799</v>
      </c>
      <c r="D1012" s="31" t="s">
        <v>1927</v>
      </c>
    </row>
    <row r="1013" spans="1:4" ht="15.75" x14ac:dyDescent="0.25">
      <c r="A1013" s="32" t="str">
        <f t="shared" si="15"/>
        <v>0603-0601</v>
      </c>
      <c r="B1013" s="31" t="s">
        <v>857</v>
      </c>
      <c r="C1013" s="31" t="s">
        <v>838</v>
      </c>
      <c r="D1013" s="31" t="s">
        <v>1928</v>
      </c>
    </row>
    <row r="1014" spans="1:4" ht="15.75" x14ac:dyDescent="0.25">
      <c r="A1014" s="32" t="str">
        <f t="shared" si="15"/>
        <v>1511-4002</v>
      </c>
      <c r="B1014" s="31" t="s">
        <v>1614</v>
      </c>
      <c r="C1014" s="31" t="s">
        <v>700</v>
      </c>
      <c r="D1014" s="31" t="s">
        <v>1925</v>
      </c>
    </row>
    <row r="1015" spans="1:4" ht="15.75" x14ac:dyDescent="0.25">
      <c r="A1015" s="32" t="str">
        <f t="shared" si="15"/>
        <v>2102-0020</v>
      </c>
      <c r="B1015" s="31" t="s">
        <v>1471</v>
      </c>
      <c r="C1015" s="31" t="s">
        <v>898</v>
      </c>
      <c r="D1015" s="31" t="s">
        <v>1929</v>
      </c>
    </row>
    <row r="1016" spans="1:4" ht="15.75" x14ac:dyDescent="0.25">
      <c r="A1016" s="32" t="str">
        <f t="shared" si="15"/>
        <v>2102-0021</v>
      </c>
      <c r="B1016" s="31" t="s">
        <v>1471</v>
      </c>
      <c r="C1016" s="31" t="s">
        <v>900</v>
      </c>
      <c r="D1016" s="31" t="s">
        <v>1930</v>
      </c>
    </row>
    <row r="1017" spans="1:4" ht="15.75" x14ac:dyDescent="0.25">
      <c r="A1017" s="32" t="str">
        <f t="shared" si="15"/>
        <v>0614-0001</v>
      </c>
      <c r="B1017" s="31" t="s">
        <v>1931</v>
      </c>
      <c r="C1017" s="31" t="s">
        <v>680</v>
      </c>
      <c r="D1017" s="31" t="s">
        <v>1932</v>
      </c>
    </row>
    <row r="1018" spans="1:4" ht="15.75" x14ac:dyDescent="0.25">
      <c r="A1018" s="32" t="str">
        <f t="shared" si="15"/>
        <v>0614-0002</v>
      </c>
      <c r="B1018" s="31" t="s">
        <v>1931</v>
      </c>
      <c r="C1018" s="31" t="s">
        <v>682</v>
      </c>
      <c r="D1018" s="31" t="s">
        <v>1933</v>
      </c>
    </row>
    <row r="1019" spans="1:4" ht="15.75" x14ac:dyDescent="0.25">
      <c r="A1019" s="32" t="str">
        <f t="shared" si="15"/>
        <v>0614-4001</v>
      </c>
      <c r="B1019" s="31" t="s">
        <v>1931</v>
      </c>
      <c r="C1019" s="31" t="s">
        <v>686</v>
      </c>
      <c r="D1019" s="31" t="s">
        <v>959</v>
      </c>
    </row>
    <row r="1020" spans="1:4" ht="15.75" x14ac:dyDescent="0.25">
      <c r="A1020" s="32" t="str">
        <f t="shared" si="15"/>
        <v>0614-4002</v>
      </c>
      <c r="B1020" s="31" t="s">
        <v>1931</v>
      </c>
      <c r="C1020" s="31" t="s">
        <v>700</v>
      </c>
      <c r="D1020" s="31" t="s">
        <v>960</v>
      </c>
    </row>
    <row r="1021" spans="1:4" ht="15.75" x14ac:dyDescent="0.25">
      <c r="A1021" s="32" t="str">
        <f t="shared" si="15"/>
        <v>0614-5003</v>
      </c>
      <c r="B1021" s="31" t="s">
        <v>1931</v>
      </c>
      <c r="C1021" s="31" t="s">
        <v>766</v>
      </c>
      <c r="D1021" s="31" t="s">
        <v>1934</v>
      </c>
    </row>
    <row r="1022" spans="1:4" ht="15.75" x14ac:dyDescent="0.25">
      <c r="A1022" s="32" t="str">
        <f t="shared" si="15"/>
        <v>0614-5004</v>
      </c>
      <c r="B1022" s="31" t="s">
        <v>1931</v>
      </c>
      <c r="C1022" s="31" t="s">
        <v>998</v>
      </c>
      <c r="D1022" s="31" t="s">
        <v>1935</v>
      </c>
    </row>
    <row r="1023" spans="1:4" ht="15.75" x14ac:dyDescent="0.25">
      <c r="A1023" s="32" t="str">
        <f t="shared" si="15"/>
        <v>0614-4005</v>
      </c>
      <c r="B1023" s="31" t="s">
        <v>1931</v>
      </c>
      <c r="C1023" s="31" t="s">
        <v>799</v>
      </c>
      <c r="D1023" s="31" t="s">
        <v>963</v>
      </c>
    </row>
    <row r="1024" spans="1:4" ht="15.75" x14ac:dyDescent="0.25">
      <c r="A1024" s="32" t="str">
        <f t="shared" si="15"/>
        <v>0614-5001</v>
      </c>
      <c r="B1024" s="31" t="s">
        <v>1931</v>
      </c>
      <c r="C1024" s="31" t="s">
        <v>726</v>
      </c>
      <c r="D1024" s="31" t="s">
        <v>942</v>
      </c>
    </row>
    <row r="1025" spans="1:4" ht="15.75" x14ac:dyDescent="0.25">
      <c r="A1025" s="32" t="str">
        <f t="shared" si="15"/>
        <v>1301-4002</v>
      </c>
      <c r="B1025" s="31" t="s">
        <v>1140</v>
      </c>
      <c r="C1025" s="31" t="s">
        <v>700</v>
      </c>
      <c r="D1025" s="31" t="s">
        <v>1936</v>
      </c>
    </row>
    <row r="1026" spans="1:4" ht="15.75" x14ac:dyDescent="0.25">
      <c r="A1026" s="32" t="str">
        <f t="shared" ref="A1026:A1089" si="16">IF(VALUE(C1026)&lt;7000,+CONCATENATE(B1026,"-",C1026),C1026)</f>
        <v>0601-0008</v>
      </c>
      <c r="B1026" s="31" t="s">
        <v>838</v>
      </c>
      <c r="C1026" s="31" t="s">
        <v>792</v>
      </c>
      <c r="D1026" s="31" t="s">
        <v>1937</v>
      </c>
    </row>
    <row r="1027" spans="1:4" ht="15.75" x14ac:dyDescent="0.25">
      <c r="A1027" s="32" t="str">
        <f t="shared" si="16"/>
        <v>1505-0105</v>
      </c>
      <c r="B1027" s="31" t="s">
        <v>1199</v>
      </c>
      <c r="C1027" s="31" t="s">
        <v>1938</v>
      </c>
      <c r="D1027" s="31" t="s">
        <v>1939</v>
      </c>
    </row>
    <row r="1028" spans="1:4" ht="15.75" x14ac:dyDescent="0.25">
      <c r="A1028" s="32" t="str">
        <f t="shared" si="16"/>
        <v>1505-0304</v>
      </c>
      <c r="B1028" s="31" t="s">
        <v>1199</v>
      </c>
      <c r="C1028" s="31" t="s">
        <v>1940</v>
      </c>
      <c r="D1028" s="31" t="s">
        <v>1941</v>
      </c>
    </row>
    <row r="1029" spans="1:4" ht="15.75" x14ac:dyDescent="0.25">
      <c r="A1029" s="32" t="str">
        <f t="shared" si="16"/>
        <v>1505-0319</v>
      </c>
      <c r="B1029" s="31" t="s">
        <v>1199</v>
      </c>
      <c r="C1029" s="31" t="s">
        <v>1942</v>
      </c>
      <c r="D1029" s="31" t="s">
        <v>1943</v>
      </c>
    </row>
    <row r="1030" spans="1:4" ht="15.75" x14ac:dyDescent="0.25">
      <c r="A1030" s="32" t="str">
        <f t="shared" si="16"/>
        <v>1505-0335</v>
      </c>
      <c r="B1030" s="31" t="s">
        <v>1199</v>
      </c>
      <c r="C1030" s="31" t="s">
        <v>1944</v>
      </c>
      <c r="D1030" s="31" t="s">
        <v>1945</v>
      </c>
    </row>
    <row r="1031" spans="1:4" ht="15.75" x14ac:dyDescent="0.25">
      <c r="A1031" s="32" t="str">
        <f t="shared" si="16"/>
        <v>1505-0848</v>
      </c>
      <c r="B1031" s="31" t="s">
        <v>1199</v>
      </c>
      <c r="C1031" s="31" t="s">
        <v>1946</v>
      </c>
      <c r="D1031" s="31" t="s">
        <v>1947</v>
      </c>
    </row>
    <row r="1032" spans="1:4" ht="15.75" x14ac:dyDescent="0.25">
      <c r="A1032" s="32" t="str">
        <f t="shared" si="16"/>
        <v>1505-0901</v>
      </c>
      <c r="B1032" s="31" t="s">
        <v>1199</v>
      </c>
      <c r="C1032" s="31" t="s">
        <v>1041</v>
      </c>
      <c r="D1032" s="31" t="s">
        <v>1948</v>
      </c>
    </row>
    <row r="1033" spans="1:4" ht="15.75" x14ac:dyDescent="0.25">
      <c r="A1033" s="32" t="str">
        <f t="shared" si="16"/>
        <v>1803-0903</v>
      </c>
      <c r="B1033" s="31" t="s">
        <v>1365</v>
      </c>
      <c r="C1033" s="31" t="s">
        <v>1056</v>
      </c>
      <c r="D1033" s="31" t="s">
        <v>1949</v>
      </c>
    </row>
    <row r="1034" spans="1:4" ht="15.75" x14ac:dyDescent="0.25">
      <c r="A1034" s="32" t="str">
        <f t="shared" si="16"/>
        <v>2004-0910</v>
      </c>
      <c r="B1034" s="31" t="s">
        <v>1437</v>
      </c>
      <c r="C1034" s="31" t="s">
        <v>1950</v>
      </c>
      <c r="D1034" s="31" t="s">
        <v>1951</v>
      </c>
    </row>
    <row r="1035" spans="1:4" ht="15.75" x14ac:dyDescent="0.25">
      <c r="A1035" s="32" t="str">
        <f t="shared" si="16"/>
        <v>2005-0802</v>
      </c>
      <c r="B1035" s="31" t="s">
        <v>1445</v>
      </c>
      <c r="C1035" s="31" t="s">
        <v>1029</v>
      </c>
      <c r="D1035" s="31" t="s">
        <v>1952</v>
      </c>
    </row>
    <row r="1036" spans="1:4" ht="15.75" x14ac:dyDescent="0.25">
      <c r="A1036" s="32" t="str">
        <f t="shared" si="16"/>
        <v>2007-0803</v>
      </c>
      <c r="B1036" s="31" t="s">
        <v>1457</v>
      </c>
      <c r="C1036" s="31" t="s">
        <v>1035</v>
      </c>
      <c r="D1036" s="31" t="s">
        <v>1953</v>
      </c>
    </row>
    <row r="1037" spans="1:4" ht="15.75" x14ac:dyDescent="0.25">
      <c r="A1037" s="32" t="str">
        <f t="shared" si="16"/>
        <v>1301-0805</v>
      </c>
      <c r="B1037" s="31" t="s">
        <v>1140</v>
      </c>
      <c r="C1037" s="31" t="s">
        <v>1954</v>
      </c>
      <c r="D1037" s="31" t="s">
        <v>1955</v>
      </c>
    </row>
    <row r="1038" spans="1:4" ht="15.75" x14ac:dyDescent="0.25">
      <c r="A1038" s="32" t="str">
        <f t="shared" si="16"/>
        <v>0501-0104</v>
      </c>
      <c r="B1038" s="31" t="s">
        <v>818</v>
      </c>
      <c r="C1038" s="31" t="s">
        <v>1956</v>
      </c>
      <c r="D1038" s="31" t="s">
        <v>1957</v>
      </c>
    </row>
    <row r="1039" spans="1:4" ht="15.75" x14ac:dyDescent="0.25">
      <c r="A1039" s="32" t="str">
        <f t="shared" si="16"/>
        <v>0501-0105</v>
      </c>
      <c r="B1039" s="31" t="s">
        <v>818</v>
      </c>
      <c r="C1039" s="31" t="s">
        <v>1938</v>
      </c>
      <c r="D1039" s="31" t="s">
        <v>1958</v>
      </c>
    </row>
    <row r="1040" spans="1:4" ht="15.75" x14ac:dyDescent="0.25">
      <c r="A1040" s="32" t="str">
        <f t="shared" si="16"/>
        <v>0501-0107</v>
      </c>
      <c r="B1040" s="31" t="s">
        <v>818</v>
      </c>
      <c r="C1040" s="31" t="s">
        <v>1959</v>
      </c>
      <c r="D1040" s="31" t="s">
        <v>1960</v>
      </c>
    </row>
    <row r="1041" spans="1:4" ht="15.75" x14ac:dyDescent="0.25">
      <c r="A1041" s="32" t="str">
        <f t="shared" si="16"/>
        <v>0501-0616</v>
      </c>
      <c r="B1041" s="31" t="s">
        <v>818</v>
      </c>
      <c r="C1041" s="31" t="s">
        <v>1961</v>
      </c>
      <c r="D1041" s="31" t="s">
        <v>1962</v>
      </c>
    </row>
    <row r="1042" spans="1:4" ht="15.75" x14ac:dyDescent="0.25">
      <c r="A1042" s="32" t="str">
        <f t="shared" si="16"/>
        <v>1703-4003</v>
      </c>
      <c r="B1042" s="31" t="s">
        <v>1324</v>
      </c>
      <c r="C1042" s="31" t="s">
        <v>723</v>
      </c>
      <c r="D1042" s="31" t="s">
        <v>1771</v>
      </c>
    </row>
    <row r="1043" spans="1:4" ht="15.75" x14ac:dyDescent="0.25">
      <c r="A1043" s="32" t="str">
        <f t="shared" si="16"/>
        <v>1703-4004</v>
      </c>
      <c r="B1043" s="31" t="s">
        <v>1324</v>
      </c>
      <c r="C1043" s="31" t="s">
        <v>702</v>
      </c>
      <c r="D1043" s="31" t="s">
        <v>1963</v>
      </c>
    </row>
    <row r="1044" spans="1:4" ht="15.75" x14ac:dyDescent="0.25">
      <c r="A1044" s="32" t="str">
        <f t="shared" si="16"/>
        <v>1703-4005</v>
      </c>
      <c r="B1044" s="31" t="s">
        <v>1324</v>
      </c>
      <c r="C1044" s="31" t="s">
        <v>799</v>
      </c>
      <c r="D1044" s="31" t="s">
        <v>1964</v>
      </c>
    </row>
    <row r="1045" spans="1:4" ht="15.75" x14ac:dyDescent="0.25">
      <c r="A1045" s="32" t="str">
        <f t="shared" si="16"/>
        <v>0702-5029</v>
      </c>
      <c r="B1045" s="31" t="s">
        <v>992</v>
      </c>
      <c r="C1045" s="31" t="s">
        <v>1965</v>
      </c>
      <c r="D1045" s="31" t="s">
        <v>1966</v>
      </c>
    </row>
    <row r="1046" spans="1:4" ht="15.75" x14ac:dyDescent="0.25">
      <c r="A1046" s="32" t="str">
        <f t="shared" si="16"/>
        <v>0702-5030</v>
      </c>
      <c r="B1046" s="31" t="s">
        <v>992</v>
      </c>
      <c r="C1046" s="31" t="s">
        <v>1967</v>
      </c>
      <c r="D1046" s="31" t="s">
        <v>1968</v>
      </c>
    </row>
    <row r="1047" spans="1:4" ht="15.75" x14ac:dyDescent="0.25">
      <c r="A1047" s="32" t="str">
        <f t="shared" si="16"/>
        <v>0702-5031</v>
      </c>
      <c r="B1047" s="31" t="s">
        <v>992</v>
      </c>
      <c r="C1047" s="31" t="s">
        <v>1969</v>
      </c>
      <c r="D1047" s="31" t="s">
        <v>1970</v>
      </c>
    </row>
    <row r="1048" spans="1:4" ht="15.75" x14ac:dyDescent="0.25">
      <c r="A1048" s="32" t="str">
        <f t="shared" si="16"/>
        <v>0702-5032</v>
      </c>
      <c r="B1048" s="31" t="s">
        <v>992</v>
      </c>
      <c r="C1048" s="31" t="s">
        <v>1971</v>
      </c>
      <c r="D1048" s="31" t="s">
        <v>1972</v>
      </c>
    </row>
    <row r="1049" spans="1:4" ht="15.75" x14ac:dyDescent="0.25">
      <c r="A1049" s="32" t="str">
        <f t="shared" si="16"/>
        <v>0702-5033</v>
      </c>
      <c r="B1049" s="31" t="s">
        <v>992</v>
      </c>
      <c r="C1049" s="31" t="s">
        <v>1973</v>
      </c>
      <c r="D1049" s="31" t="s">
        <v>1974</v>
      </c>
    </row>
    <row r="1050" spans="1:4" ht="15.75" x14ac:dyDescent="0.25">
      <c r="A1050" s="32" t="str">
        <f t="shared" si="16"/>
        <v>0702-5034</v>
      </c>
      <c r="B1050" s="31" t="s">
        <v>992</v>
      </c>
      <c r="C1050" s="31" t="s">
        <v>1975</v>
      </c>
      <c r="D1050" s="31" t="s">
        <v>1976</v>
      </c>
    </row>
    <row r="1051" spans="1:4" ht="15.75" x14ac:dyDescent="0.25">
      <c r="A1051" s="32" t="str">
        <f t="shared" si="16"/>
        <v>0401-4006</v>
      </c>
      <c r="B1051" s="31" t="s">
        <v>755</v>
      </c>
      <c r="C1051" s="31" t="s">
        <v>779</v>
      </c>
      <c r="D1051" s="31" t="s">
        <v>1977</v>
      </c>
    </row>
    <row r="1052" spans="1:4" ht="15.75" x14ac:dyDescent="0.25">
      <c r="A1052" s="32" t="str">
        <f t="shared" si="16"/>
        <v>0401-4007</v>
      </c>
      <c r="B1052" s="31" t="s">
        <v>755</v>
      </c>
      <c r="C1052" s="31" t="s">
        <v>781</v>
      </c>
      <c r="D1052" s="31" t="s">
        <v>1978</v>
      </c>
    </row>
    <row r="1053" spans="1:4" ht="15.75" x14ac:dyDescent="0.25">
      <c r="A1053" s="32" t="str">
        <f t="shared" si="16"/>
        <v>1807-4008</v>
      </c>
      <c r="B1053" s="31" t="s">
        <v>1384</v>
      </c>
      <c r="C1053" s="31" t="s">
        <v>783</v>
      </c>
      <c r="D1053" s="31" t="s">
        <v>1979</v>
      </c>
    </row>
    <row r="1054" spans="1:4" ht="15.75" x14ac:dyDescent="0.25">
      <c r="A1054" s="32" t="str">
        <f t="shared" si="16"/>
        <v>7059</v>
      </c>
      <c r="C1054" s="31" t="s">
        <v>1980</v>
      </c>
      <c r="D1054" s="31" t="s">
        <v>1981</v>
      </c>
    </row>
    <row r="1055" spans="1:4" ht="15.75" x14ac:dyDescent="0.25">
      <c r="A1055" s="32" t="str">
        <f t="shared" si="16"/>
        <v>7060</v>
      </c>
      <c r="C1055" s="31" t="s">
        <v>1982</v>
      </c>
      <c r="D1055" s="31" t="s">
        <v>1983</v>
      </c>
    </row>
    <row r="1056" spans="1:4" ht="15.75" x14ac:dyDescent="0.25">
      <c r="A1056" s="32" t="str">
        <f t="shared" si="16"/>
        <v>7061</v>
      </c>
      <c r="C1056" s="31" t="s">
        <v>1984</v>
      </c>
      <c r="D1056" s="31" t="s">
        <v>1985</v>
      </c>
    </row>
    <row r="1057" spans="1:4" ht="15.75" x14ac:dyDescent="0.25">
      <c r="A1057" s="32" t="str">
        <f t="shared" si="16"/>
        <v>7062</v>
      </c>
      <c r="C1057" s="31" t="s">
        <v>1986</v>
      </c>
      <c r="D1057" s="31" t="s">
        <v>1987</v>
      </c>
    </row>
    <row r="1058" spans="1:4" ht="15.75" x14ac:dyDescent="0.25">
      <c r="A1058" s="32" t="str">
        <f t="shared" si="16"/>
        <v>7066</v>
      </c>
      <c r="C1058" s="31" t="s">
        <v>1988</v>
      </c>
      <c r="D1058" s="31" t="s">
        <v>1989</v>
      </c>
    </row>
    <row r="1059" spans="1:4" ht="15.75" x14ac:dyDescent="0.25">
      <c r="A1059" s="32" t="str">
        <f t="shared" si="16"/>
        <v>7063</v>
      </c>
      <c r="C1059" s="31" t="s">
        <v>1990</v>
      </c>
      <c r="D1059" s="31" t="s">
        <v>1991</v>
      </c>
    </row>
    <row r="1060" spans="1:4" ht="15.75" x14ac:dyDescent="0.25">
      <c r="A1060" s="32" t="str">
        <f t="shared" si="16"/>
        <v>2001-4016</v>
      </c>
      <c r="B1060" s="31" t="s">
        <v>1406</v>
      </c>
      <c r="C1060" s="31" t="s">
        <v>1377</v>
      </c>
      <c r="D1060" s="31" t="s">
        <v>1992</v>
      </c>
    </row>
    <row r="1061" spans="1:4" ht="15.75" x14ac:dyDescent="0.25">
      <c r="A1061" s="32" t="str">
        <f t="shared" si="16"/>
        <v>0201-0016</v>
      </c>
      <c r="B1061" s="31" t="s">
        <v>730</v>
      </c>
      <c r="C1061" s="31" t="s">
        <v>890</v>
      </c>
      <c r="D1061" s="31" t="s">
        <v>1993</v>
      </c>
    </row>
    <row r="1062" spans="1:4" ht="15.75" x14ac:dyDescent="0.25">
      <c r="A1062" s="32" t="str">
        <f t="shared" si="16"/>
        <v>0201-0012</v>
      </c>
      <c r="B1062" s="31" t="s">
        <v>730</v>
      </c>
      <c r="C1062" s="31" t="s">
        <v>771</v>
      </c>
      <c r="D1062" s="31" t="s">
        <v>1994</v>
      </c>
    </row>
    <row r="1063" spans="1:4" ht="15.75" x14ac:dyDescent="0.25">
      <c r="A1063" s="32" t="str">
        <f t="shared" si="16"/>
        <v>0201-4003</v>
      </c>
      <c r="B1063" s="31" t="s">
        <v>730</v>
      </c>
      <c r="C1063" s="31" t="s">
        <v>723</v>
      </c>
      <c r="D1063" s="31" t="s">
        <v>1995</v>
      </c>
    </row>
    <row r="1064" spans="1:4" ht="15.75" x14ac:dyDescent="0.25">
      <c r="A1064" s="32" t="str">
        <f t="shared" si="16"/>
        <v>0201-000133</v>
      </c>
      <c r="B1064" s="31" t="s">
        <v>730</v>
      </c>
      <c r="C1064" s="31" t="s">
        <v>1996</v>
      </c>
      <c r="D1064" s="31" t="s">
        <v>1997</v>
      </c>
    </row>
    <row r="1065" spans="1:4" ht="15.75" x14ac:dyDescent="0.25">
      <c r="A1065" s="32" t="str">
        <f t="shared" si="16"/>
        <v>2001-4017</v>
      </c>
      <c r="B1065" s="31" t="s">
        <v>1406</v>
      </c>
      <c r="C1065" s="31" t="s">
        <v>1379</v>
      </c>
      <c r="D1065" s="31" t="s">
        <v>1997</v>
      </c>
    </row>
    <row r="1066" spans="1:4" ht="15.75" x14ac:dyDescent="0.25">
      <c r="A1066" s="32" t="str">
        <f t="shared" si="16"/>
        <v>2001-000135</v>
      </c>
      <c r="B1066" s="31" t="s">
        <v>1406</v>
      </c>
      <c r="C1066" s="31" t="s">
        <v>1998</v>
      </c>
      <c r="D1066" s="31" t="s">
        <v>1999</v>
      </c>
    </row>
    <row r="1067" spans="1:4" ht="15.75" x14ac:dyDescent="0.25">
      <c r="A1067" s="32" t="str">
        <f t="shared" si="16"/>
        <v>0201-000136</v>
      </c>
      <c r="B1067" s="31" t="s">
        <v>730</v>
      </c>
      <c r="C1067" s="31" t="s">
        <v>2000</v>
      </c>
      <c r="D1067" s="31" t="s">
        <v>1999</v>
      </c>
    </row>
    <row r="1068" spans="1:4" ht="15.75" x14ac:dyDescent="0.25">
      <c r="A1068" s="32" t="str">
        <f t="shared" si="16"/>
        <v>2002-4001</v>
      </c>
      <c r="B1068" s="31" t="s">
        <v>1428</v>
      </c>
      <c r="C1068" s="31" t="s">
        <v>686</v>
      </c>
      <c r="D1068" s="31" t="s">
        <v>1999</v>
      </c>
    </row>
    <row r="1069" spans="1:4" ht="15.75" x14ac:dyDescent="0.25">
      <c r="A1069" s="32" t="str">
        <f t="shared" si="16"/>
        <v>2003-000138</v>
      </c>
      <c r="B1069" s="31" t="s">
        <v>1430</v>
      </c>
      <c r="C1069" s="31" t="s">
        <v>2001</v>
      </c>
      <c r="D1069" s="31" t="s">
        <v>2002</v>
      </c>
    </row>
    <row r="1070" spans="1:4" ht="15.75" x14ac:dyDescent="0.25">
      <c r="A1070" s="32" t="str">
        <f t="shared" si="16"/>
        <v>2003-0008</v>
      </c>
      <c r="B1070" s="31" t="s">
        <v>1430</v>
      </c>
      <c r="C1070" s="31" t="s">
        <v>792</v>
      </c>
      <c r="D1070" s="31" t="s">
        <v>2002</v>
      </c>
    </row>
    <row r="1071" spans="1:4" ht="15.75" x14ac:dyDescent="0.25">
      <c r="A1071" s="32" t="str">
        <f t="shared" si="16"/>
        <v>2003-0009</v>
      </c>
      <c r="B1071" s="31" t="s">
        <v>1430</v>
      </c>
      <c r="C1071" s="31" t="s">
        <v>738</v>
      </c>
      <c r="D1071" s="31" t="s">
        <v>2003</v>
      </c>
    </row>
    <row r="1072" spans="1:4" ht="15.75" x14ac:dyDescent="0.25">
      <c r="A1072" s="32" t="str">
        <f t="shared" si="16"/>
        <v>2003-4003</v>
      </c>
      <c r="B1072" s="31" t="s">
        <v>1430</v>
      </c>
      <c r="C1072" s="31" t="s">
        <v>723</v>
      </c>
      <c r="D1072" s="31" t="s">
        <v>2004</v>
      </c>
    </row>
    <row r="1073" spans="1:4" ht="15.75" x14ac:dyDescent="0.25">
      <c r="A1073" s="32" t="str">
        <f t="shared" si="16"/>
        <v>2004-0009</v>
      </c>
      <c r="B1073" s="31" t="s">
        <v>1437</v>
      </c>
      <c r="C1073" s="31" t="s">
        <v>738</v>
      </c>
      <c r="D1073" s="31" t="s">
        <v>2005</v>
      </c>
    </row>
    <row r="1074" spans="1:4" ht="15.75" x14ac:dyDescent="0.25">
      <c r="A1074" s="32" t="str">
        <f t="shared" si="16"/>
        <v>2005-000143</v>
      </c>
      <c r="B1074" s="31" t="s">
        <v>1445</v>
      </c>
      <c r="C1074" s="31" t="s">
        <v>2006</v>
      </c>
      <c r="D1074" s="31" t="s">
        <v>2007</v>
      </c>
    </row>
    <row r="1075" spans="1:4" ht="15.75" x14ac:dyDescent="0.25">
      <c r="A1075" s="32" t="str">
        <f t="shared" si="16"/>
        <v>1607-0005</v>
      </c>
      <c r="B1075" s="31" t="s">
        <v>1740</v>
      </c>
      <c r="C1075" s="31" t="s">
        <v>696</v>
      </c>
      <c r="D1075" s="31" t="s">
        <v>2008</v>
      </c>
    </row>
    <row r="1076" spans="1:4" ht="15.75" x14ac:dyDescent="0.25">
      <c r="A1076" s="32" t="str">
        <f t="shared" si="16"/>
        <v>0614-5002</v>
      </c>
      <c r="B1076" s="31" t="s">
        <v>1931</v>
      </c>
      <c r="C1076" s="31" t="s">
        <v>728</v>
      </c>
      <c r="D1076" s="31" t="s">
        <v>940</v>
      </c>
    </row>
    <row r="1077" spans="1:4" ht="15.75" x14ac:dyDescent="0.25">
      <c r="A1077" s="32" t="str">
        <f t="shared" si="16"/>
        <v>0614-4006</v>
      </c>
      <c r="B1077" s="31" t="s">
        <v>1931</v>
      </c>
      <c r="C1077" s="31" t="s">
        <v>779</v>
      </c>
      <c r="D1077" s="31" t="s">
        <v>2009</v>
      </c>
    </row>
    <row r="1078" spans="1:4" ht="15.75" x14ac:dyDescent="0.25">
      <c r="A1078" s="32" t="str">
        <f t="shared" si="16"/>
        <v>0302-5001</v>
      </c>
      <c r="B1078" s="31" t="s">
        <v>751</v>
      </c>
      <c r="C1078" s="31" t="s">
        <v>726</v>
      </c>
      <c r="D1078" s="31" t="s">
        <v>2010</v>
      </c>
    </row>
    <row r="1079" spans="1:4" ht="15.75" x14ac:dyDescent="0.25">
      <c r="A1079" s="32" t="str">
        <f t="shared" si="16"/>
        <v>1409-5006</v>
      </c>
      <c r="B1079" s="31" t="s">
        <v>1842</v>
      </c>
      <c r="C1079" s="31" t="s">
        <v>941</v>
      </c>
      <c r="D1079" s="31" t="s">
        <v>2011</v>
      </c>
    </row>
    <row r="1080" spans="1:4" ht="15.75" x14ac:dyDescent="0.25">
      <c r="A1080" s="32" t="str">
        <f t="shared" si="16"/>
        <v>2301-4003</v>
      </c>
      <c r="B1080" s="31" t="s">
        <v>1493</v>
      </c>
      <c r="C1080" s="31" t="s">
        <v>723</v>
      </c>
      <c r="D1080" s="31" t="s">
        <v>2012</v>
      </c>
    </row>
    <row r="1081" spans="1:4" ht="15.75" x14ac:dyDescent="0.25">
      <c r="A1081" s="32" t="str">
        <f t="shared" si="16"/>
        <v>0406-4003</v>
      </c>
      <c r="B1081" s="31" t="s">
        <v>811</v>
      </c>
      <c r="C1081" s="31" t="s">
        <v>723</v>
      </c>
      <c r="D1081" s="31" t="s">
        <v>797</v>
      </c>
    </row>
    <row r="1082" spans="1:4" ht="15.75" x14ac:dyDescent="0.25">
      <c r="A1082" s="32" t="str">
        <f t="shared" si="16"/>
        <v>0405-4005</v>
      </c>
      <c r="B1082" s="31" t="s">
        <v>803</v>
      </c>
      <c r="C1082" s="31" t="s">
        <v>799</v>
      </c>
      <c r="D1082" s="31" t="s">
        <v>801</v>
      </c>
    </row>
    <row r="1083" spans="1:4" ht="15.75" x14ac:dyDescent="0.25">
      <c r="A1083" s="32" t="str">
        <f t="shared" si="16"/>
        <v>7064</v>
      </c>
      <c r="C1083" s="31" t="s">
        <v>2013</v>
      </c>
      <c r="D1083" s="31" t="s">
        <v>2014</v>
      </c>
    </row>
    <row r="1084" spans="1:4" ht="15.75" x14ac:dyDescent="0.25">
      <c r="A1084" s="32" t="str">
        <f t="shared" si="16"/>
        <v>2302-4001</v>
      </c>
      <c r="B1084" s="31" t="s">
        <v>1508</v>
      </c>
      <c r="C1084" s="31" t="s">
        <v>686</v>
      </c>
      <c r="D1084" s="31" t="s">
        <v>2015</v>
      </c>
    </row>
    <row r="1085" spans="1:4" ht="15.75" x14ac:dyDescent="0.25">
      <c r="A1085" s="32" t="str">
        <f t="shared" si="16"/>
        <v>0405-4006</v>
      </c>
      <c r="B1085" s="31" t="s">
        <v>803</v>
      </c>
      <c r="C1085" s="31" t="s">
        <v>779</v>
      </c>
      <c r="D1085" s="31" t="s">
        <v>2016</v>
      </c>
    </row>
    <row r="1086" spans="1:4" ht="15.75" x14ac:dyDescent="0.25">
      <c r="A1086" s="32" t="str">
        <f t="shared" si="16"/>
        <v>0405-4007</v>
      </c>
      <c r="B1086" s="31" t="s">
        <v>803</v>
      </c>
      <c r="C1086" s="31" t="s">
        <v>781</v>
      </c>
      <c r="D1086" s="31" t="s">
        <v>2017</v>
      </c>
    </row>
    <row r="1087" spans="1:4" ht="15.75" x14ac:dyDescent="0.25">
      <c r="A1087" s="32" t="str">
        <f t="shared" si="16"/>
        <v>0101-4004</v>
      </c>
      <c r="B1087" s="31" t="s">
        <v>679</v>
      </c>
      <c r="C1087" s="31" t="s">
        <v>702</v>
      </c>
      <c r="D1087" s="31" t="s">
        <v>2018</v>
      </c>
    </row>
    <row r="1088" spans="1:4" ht="15.75" x14ac:dyDescent="0.25">
      <c r="A1088" s="32" t="str">
        <f t="shared" si="16"/>
        <v>0903-0003</v>
      </c>
      <c r="B1088" s="31" t="s">
        <v>1056</v>
      </c>
      <c r="C1088" s="31" t="s">
        <v>684</v>
      </c>
      <c r="D1088" s="31" t="s">
        <v>2019</v>
      </c>
    </row>
    <row r="1089" spans="1:4" ht="15.75" x14ac:dyDescent="0.25">
      <c r="A1089" s="32" t="str">
        <f t="shared" si="16"/>
        <v>0902-0014</v>
      </c>
      <c r="B1089" s="31" t="s">
        <v>1045</v>
      </c>
      <c r="C1089" s="31" t="s">
        <v>886</v>
      </c>
      <c r="D1089" s="31" t="s">
        <v>2020</v>
      </c>
    </row>
    <row r="1090" spans="1:4" ht="15.75" x14ac:dyDescent="0.25">
      <c r="A1090" s="32" t="str">
        <f t="shared" ref="A1090:A1153" si="17">IF(VALUE(C1090)&lt;7000,+CONCATENATE(B1090,"-",C1090),C1090)</f>
        <v>1001-0016</v>
      </c>
      <c r="B1090" s="31" t="s">
        <v>1064</v>
      </c>
      <c r="C1090" s="31" t="s">
        <v>890</v>
      </c>
      <c r="D1090" s="31" t="s">
        <v>2021</v>
      </c>
    </row>
    <row r="1091" spans="1:4" ht="15.75" x14ac:dyDescent="0.25">
      <c r="A1091" s="32" t="str">
        <f t="shared" si="17"/>
        <v>0502-4006</v>
      </c>
      <c r="B1091" s="31" t="s">
        <v>827</v>
      </c>
      <c r="C1091" s="31" t="s">
        <v>779</v>
      </c>
      <c r="D1091" s="31" t="s">
        <v>2022</v>
      </c>
    </row>
    <row r="1092" spans="1:4" ht="15.75" x14ac:dyDescent="0.25">
      <c r="A1092" s="32" t="str">
        <f t="shared" si="17"/>
        <v>0608-4001</v>
      </c>
      <c r="B1092" s="31" t="s">
        <v>950</v>
      </c>
      <c r="C1092" s="31" t="s">
        <v>686</v>
      </c>
      <c r="D1092" s="31" t="s">
        <v>2023</v>
      </c>
    </row>
    <row r="1093" spans="1:4" ht="15.75" x14ac:dyDescent="0.25">
      <c r="A1093" s="32" t="str">
        <f t="shared" si="17"/>
        <v>0703-5001</v>
      </c>
      <c r="B1093" s="31" t="s">
        <v>1019</v>
      </c>
      <c r="C1093" s="31" t="s">
        <v>726</v>
      </c>
      <c r="D1093" s="31" t="s">
        <v>2024</v>
      </c>
    </row>
    <row r="1094" spans="1:4" ht="15.75" x14ac:dyDescent="0.25">
      <c r="A1094" s="32" t="str">
        <f t="shared" si="17"/>
        <v>0703-5002</v>
      </c>
      <c r="B1094" s="31" t="s">
        <v>1019</v>
      </c>
      <c r="C1094" s="31" t="s">
        <v>728</v>
      </c>
      <c r="D1094" s="31" t="s">
        <v>2025</v>
      </c>
    </row>
    <row r="1095" spans="1:4" ht="15.75" x14ac:dyDescent="0.25">
      <c r="A1095" s="32" t="str">
        <f t="shared" si="17"/>
        <v>1703-4008</v>
      </c>
      <c r="B1095" s="31" t="s">
        <v>1324</v>
      </c>
      <c r="C1095" s="31" t="s">
        <v>783</v>
      </c>
      <c r="D1095" s="31" t="s">
        <v>2026</v>
      </c>
    </row>
    <row r="1096" spans="1:4" ht="15.75" x14ac:dyDescent="0.25">
      <c r="A1096" s="32" t="str">
        <f t="shared" si="17"/>
        <v>0406-4010</v>
      </c>
      <c r="B1096" s="31" t="s">
        <v>811</v>
      </c>
      <c r="C1096" s="31" t="s">
        <v>1359</v>
      </c>
      <c r="D1096" s="31" t="s">
        <v>2027</v>
      </c>
    </row>
    <row r="1097" spans="1:4" ht="15.75" x14ac:dyDescent="0.25">
      <c r="A1097" s="32" t="str">
        <f t="shared" si="17"/>
        <v>1601-4008</v>
      </c>
      <c r="B1097" s="31" t="s">
        <v>1244</v>
      </c>
      <c r="C1097" s="31" t="s">
        <v>783</v>
      </c>
      <c r="D1097" s="31" t="s">
        <v>2028</v>
      </c>
    </row>
    <row r="1098" spans="1:4" ht="15.75" x14ac:dyDescent="0.25">
      <c r="A1098" s="32" t="str">
        <f t="shared" si="17"/>
        <v>1303-5003</v>
      </c>
      <c r="B1098" s="31" t="s">
        <v>1162</v>
      </c>
      <c r="C1098" s="31" t="s">
        <v>766</v>
      </c>
      <c r="D1098" s="31" t="s">
        <v>2029</v>
      </c>
    </row>
    <row r="1099" spans="1:4" ht="15.75" x14ac:dyDescent="0.25">
      <c r="A1099" s="32" t="str">
        <f t="shared" si="17"/>
        <v>1303-000154</v>
      </c>
      <c r="B1099" s="31" t="s">
        <v>1162</v>
      </c>
      <c r="C1099" s="31" t="s">
        <v>2030</v>
      </c>
      <c r="D1099" s="31" t="s">
        <v>2031</v>
      </c>
    </row>
    <row r="1100" spans="1:4" ht="15.75" x14ac:dyDescent="0.25">
      <c r="A1100" s="32" t="str">
        <f t="shared" si="17"/>
        <v>1303-5006</v>
      </c>
      <c r="B1100" s="31" t="s">
        <v>1162</v>
      </c>
      <c r="C1100" s="31" t="s">
        <v>941</v>
      </c>
      <c r="D1100" s="31" t="s">
        <v>2032</v>
      </c>
    </row>
    <row r="1101" spans="1:4" ht="15.75" x14ac:dyDescent="0.25">
      <c r="A1101" s="32" t="str">
        <f t="shared" si="17"/>
        <v>1303-5004</v>
      </c>
      <c r="B1101" s="31" t="s">
        <v>1162</v>
      </c>
      <c r="C1101" s="31" t="s">
        <v>998</v>
      </c>
      <c r="D1101" s="31" t="s">
        <v>2033</v>
      </c>
    </row>
    <row r="1102" spans="1:4" ht="15.75" x14ac:dyDescent="0.25">
      <c r="A1102" s="32" t="str">
        <f t="shared" si="17"/>
        <v>1303-000157</v>
      </c>
      <c r="B1102" s="31" t="s">
        <v>1162</v>
      </c>
      <c r="C1102" s="31" t="s">
        <v>2034</v>
      </c>
      <c r="D1102" s="31" t="s">
        <v>2035</v>
      </c>
    </row>
    <row r="1103" spans="1:4" ht="15.75" x14ac:dyDescent="0.25">
      <c r="A1103" s="32" t="str">
        <f t="shared" si="17"/>
        <v>1303-000158</v>
      </c>
      <c r="B1103" s="31" t="s">
        <v>1162</v>
      </c>
      <c r="C1103" s="31" t="s">
        <v>2036</v>
      </c>
      <c r="D1103" s="31" t="s">
        <v>2037</v>
      </c>
    </row>
    <row r="1104" spans="1:4" ht="15.75" x14ac:dyDescent="0.25">
      <c r="A1104" s="32" t="str">
        <f t="shared" si="17"/>
        <v>1303-5005</v>
      </c>
      <c r="B1104" s="31" t="s">
        <v>1162</v>
      </c>
      <c r="C1104" s="31" t="s">
        <v>939</v>
      </c>
      <c r="D1104" s="31" t="s">
        <v>2038</v>
      </c>
    </row>
    <row r="1105" spans="1:4" ht="15.75" x14ac:dyDescent="0.25">
      <c r="A1105" s="32" t="str">
        <f t="shared" si="17"/>
        <v>1303-4008</v>
      </c>
      <c r="B1105" s="31" t="s">
        <v>1162</v>
      </c>
      <c r="C1105" s="31" t="s">
        <v>783</v>
      </c>
      <c r="D1105" s="31" t="s">
        <v>2039</v>
      </c>
    </row>
    <row r="1106" spans="1:4" ht="15.75" x14ac:dyDescent="0.25">
      <c r="A1106" s="32" t="str">
        <f t="shared" si="17"/>
        <v>2102-4006</v>
      </c>
      <c r="B1106" s="31" t="s">
        <v>1471</v>
      </c>
      <c r="C1106" s="31" t="s">
        <v>779</v>
      </c>
      <c r="D1106" s="31" t="s">
        <v>2040</v>
      </c>
    </row>
    <row r="1107" spans="1:4" ht="15.75" x14ac:dyDescent="0.25">
      <c r="A1107" s="32" t="str">
        <f t="shared" si="17"/>
        <v>2101-000162</v>
      </c>
      <c r="B1107" s="31" t="s">
        <v>1465</v>
      </c>
      <c r="C1107" s="31" t="s">
        <v>2041</v>
      </c>
      <c r="D1107" s="31" t="s">
        <v>2042</v>
      </c>
    </row>
    <row r="1108" spans="1:4" ht="15.75" x14ac:dyDescent="0.25">
      <c r="A1108" s="32" t="str">
        <f t="shared" si="17"/>
        <v>2102-4007</v>
      </c>
      <c r="B1108" s="31" t="s">
        <v>1471</v>
      </c>
      <c r="C1108" s="31" t="s">
        <v>781</v>
      </c>
      <c r="D1108" s="31" t="s">
        <v>2043</v>
      </c>
    </row>
    <row r="1109" spans="1:4" ht="15.75" x14ac:dyDescent="0.25">
      <c r="A1109" s="32" t="str">
        <f t="shared" si="17"/>
        <v>2102-4008</v>
      </c>
      <c r="B1109" s="31" t="s">
        <v>1471</v>
      </c>
      <c r="C1109" s="31" t="s">
        <v>783</v>
      </c>
      <c r="D1109" s="31" t="s">
        <v>2044</v>
      </c>
    </row>
    <row r="1110" spans="1:4" ht="15.75" x14ac:dyDescent="0.25">
      <c r="A1110" s="32" t="str">
        <f t="shared" si="17"/>
        <v>2102-4009</v>
      </c>
      <c r="B1110" s="31" t="s">
        <v>1471</v>
      </c>
      <c r="C1110" s="31" t="s">
        <v>855</v>
      </c>
      <c r="D1110" s="31" t="s">
        <v>2045</v>
      </c>
    </row>
    <row r="1111" spans="1:4" ht="15.75" x14ac:dyDescent="0.25">
      <c r="A1111" s="32" t="str">
        <f t="shared" si="17"/>
        <v>2102-4011</v>
      </c>
      <c r="B1111" s="31" t="s">
        <v>1471</v>
      </c>
      <c r="C1111" s="31" t="s">
        <v>1361</v>
      </c>
      <c r="D1111" s="31" t="s">
        <v>2046</v>
      </c>
    </row>
    <row r="1112" spans="1:4" ht="15.75" x14ac:dyDescent="0.25">
      <c r="A1112" s="32" t="str">
        <f t="shared" si="17"/>
        <v>2102-000167</v>
      </c>
      <c r="B1112" s="31" t="s">
        <v>1471</v>
      </c>
      <c r="C1112" s="31" t="s">
        <v>2047</v>
      </c>
      <c r="D1112" s="31" t="s">
        <v>2048</v>
      </c>
    </row>
    <row r="1113" spans="1:4" ht="15.75" x14ac:dyDescent="0.25">
      <c r="A1113" s="32" t="str">
        <f t="shared" si="17"/>
        <v>1809-4003</v>
      </c>
      <c r="B1113" s="31" t="s">
        <v>1746</v>
      </c>
      <c r="C1113" s="31" t="s">
        <v>723</v>
      </c>
      <c r="D1113" s="31" t="s">
        <v>2049</v>
      </c>
    </row>
    <row r="1114" spans="1:4" ht="15.75" x14ac:dyDescent="0.25">
      <c r="A1114" s="32" t="str">
        <f t="shared" si="17"/>
        <v>1809-4004</v>
      </c>
      <c r="B1114" s="31" t="s">
        <v>1746</v>
      </c>
      <c r="C1114" s="31" t="s">
        <v>702</v>
      </c>
      <c r="D1114" s="31" t="s">
        <v>2050</v>
      </c>
    </row>
    <row r="1115" spans="1:4" ht="15.75" x14ac:dyDescent="0.25">
      <c r="A1115" s="32" t="str">
        <f t="shared" si="17"/>
        <v>1809-4005</v>
      </c>
      <c r="B1115" s="31" t="s">
        <v>1746</v>
      </c>
      <c r="C1115" s="31" t="s">
        <v>799</v>
      </c>
      <c r="D1115" s="31" t="s">
        <v>2051</v>
      </c>
    </row>
    <row r="1116" spans="1:4" ht="15.75" x14ac:dyDescent="0.25">
      <c r="A1116" s="32" t="str">
        <f t="shared" si="17"/>
        <v>1607-4001</v>
      </c>
      <c r="B1116" s="31" t="s">
        <v>1740</v>
      </c>
      <c r="C1116" s="31" t="s">
        <v>686</v>
      </c>
      <c r="D1116" s="31" t="s">
        <v>2052</v>
      </c>
    </row>
    <row r="1117" spans="1:4" ht="15.75" x14ac:dyDescent="0.25">
      <c r="A1117" s="32" t="str">
        <f t="shared" si="17"/>
        <v>1407-5002</v>
      </c>
      <c r="B1117" s="31" t="s">
        <v>1188</v>
      </c>
      <c r="C1117" s="31" t="s">
        <v>728</v>
      </c>
      <c r="D1117" s="31" t="s">
        <v>2053</v>
      </c>
    </row>
    <row r="1118" spans="1:4" ht="15.75" x14ac:dyDescent="0.25">
      <c r="A1118" s="32" t="str">
        <f t="shared" si="17"/>
        <v>1409-5007</v>
      </c>
      <c r="B1118" s="31" t="s">
        <v>1842</v>
      </c>
      <c r="C1118" s="31" t="s">
        <v>768</v>
      </c>
      <c r="D1118" s="31" t="s">
        <v>2054</v>
      </c>
    </row>
    <row r="1119" spans="1:4" ht="15.75" x14ac:dyDescent="0.25">
      <c r="A1119" s="32" t="str">
        <f t="shared" si="17"/>
        <v>1409-5008</v>
      </c>
      <c r="B1119" s="31" t="s">
        <v>1842</v>
      </c>
      <c r="C1119" s="31" t="s">
        <v>1003</v>
      </c>
      <c r="D1119" s="31" t="s">
        <v>2055</v>
      </c>
    </row>
    <row r="1120" spans="1:4" ht="15.75" x14ac:dyDescent="0.25">
      <c r="A1120" s="32" t="str">
        <f t="shared" si="17"/>
        <v>1408-5002</v>
      </c>
      <c r="B1120" s="31" t="s">
        <v>1839</v>
      </c>
      <c r="C1120" s="31" t="s">
        <v>728</v>
      </c>
      <c r="D1120" s="31" t="s">
        <v>2056</v>
      </c>
    </row>
    <row r="1121" spans="1:4" ht="15.75" x14ac:dyDescent="0.25">
      <c r="A1121" s="32" t="str">
        <f t="shared" si="17"/>
        <v>1408-5003</v>
      </c>
      <c r="B1121" s="31" t="s">
        <v>1839</v>
      </c>
      <c r="C1121" s="31" t="s">
        <v>766</v>
      </c>
      <c r="D1121" s="31" t="s">
        <v>2057</v>
      </c>
    </row>
    <row r="1122" spans="1:4" ht="15.75" x14ac:dyDescent="0.25">
      <c r="A1122" s="32" t="str">
        <f t="shared" si="17"/>
        <v>1408-5004</v>
      </c>
      <c r="B1122" s="31" t="s">
        <v>1839</v>
      </c>
      <c r="C1122" s="31" t="s">
        <v>998</v>
      </c>
      <c r="D1122" s="31" t="s">
        <v>2058</v>
      </c>
    </row>
    <row r="1123" spans="1:4" ht="15.75" x14ac:dyDescent="0.25">
      <c r="A1123" s="32" t="str">
        <f t="shared" si="17"/>
        <v>1407-5003</v>
      </c>
      <c r="B1123" s="31" t="s">
        <v>1188</v>
      </c>
      <c r="C1123" s="31" t="s">
        <v>766</v>
      </c>
      <c r="D1123" s="31" t="s">
        <v>2059</v>
      </c>
    </row>
    <row r="1124" spans="1:4" ht="15.75" x14ac:dyDescent="0.25">
      <c r="A1124" s="32" t="str">
        <f t="shared" si="17"/>
        <v>1408-5005</v>
      </c>
      <c r="B1124" s="31" t="s">
        <v>1839</v>
      </c>
      <c r="C1124" s="31" t="s">
        <v>939</v>
      </c>
      <c r="D1124" s="31" t="s">
        <v>2060</v>
      </c>
    </row>
    <row r="1125" spans="1:4" ht="15.75" x14ac:dyDescent="0.25">
      <c r="A1125" s="32" t="str">
        <f t="shared" si="17"/>
        <v>2401-5001</v>
      </c>
      <c r="B1125" s="31" t="s">
        <v>1529</v>
      </c>
      <c r="C1125" s="31" t="s">
        <v>726</v>
      </c>
      <c r="D1125" s="31" t="s">
        <v>2061</v>
      </c>
    </row>
    <row r="1126" spans="1:4" ht="15.75" x14ac:dyDescent="0.25">
      <c r="A1126" s="32" t="str">
        <f t="shared" si="17"/>
        <v>0406-4009</v>
      </c>
      <c r="B1126" s="31" t="s">
        <v>811</v>
      </c>
      <c r="C1126" s="31" t="s">
        <v>855</v>
      </c>
      <c r="D1126" s="31" t="s">
        <v>2062</v>
      </c>
    </row>
    <row r="1127" spans="1:4" ht="15.75" x14ac:dyDescent="0.25">
      <c r="A1127" s="32" t="str">
        <f t="shared" si="17"/>
        <v>0404-0012</v>
      </c>
      <c r="B1127" s="31" t="s">
        <v>785</v>
      </c>
      <c r="C1127" s="31" t="s">
        <v>771</v>
      </c>
      <c r="D1127" s="31" t="s">
        <v>790</v>
      </c>
    </row>
    <row r="1128" spans="1:4" ht="15.75" x14ac:dyDescent="0.25">
      <c r="A1128" s="32" t="str">
        <f t="shared" si="17"/>
        <v>0405-0004</v>
      </c>
      <c r="B1128" s="31" t="s">
        <v>803</v>
      </c>
      <c r="C1128" s="31" t="s">
        <v>707</v>
      </c>
      <c r="D1128" s="31" t="s">
        <v>2063</v>
      </c>
    </row>
    <row r="1129" spans="1:4" ht="15.75" x14ac:dyDescent="0.25">
      <c r="A1129" s="32" t="str">
        <f t="shared" si="17"/>
        <v>0404-0013</v>
      </c>
      <c r="B1129" s="31" t="s">
        <v>785</v>
      </c>
      <c r="C1129" s="31" t="s">
        <v>884</v>
      </c>
      <c r="D1129" s="31" t="s">
        <v>2064</v>
      </c>
    </row>
    <row r="1130" spans="1:4" ht="15.75" x14ac:dyDescent="0.25">
      <c r="A1130" s="32" t="str">
        <f t="shared" si="17"/>
        <v>0302-5002</v>
      </c>
      <c r="B1130" s="31" t="s">
        <v>751</v>
      </c>
      <c r="C1130" s="31" t="s">
        <v>728</v>
      </c>
      <c r="D1130" s="31" t="s">
        <v>2065</v>
      </c>
    </row>
    <row r="1131" spans="1:4" ht="15.75" x14ac:dyDescent="0.25">
      <c r="A1131" s="32" t="str">
        <f t="shared" si="17"/>
        <v>0201-5002</v>
      </c>
      <c r="B1131" s="31" t="s">
        <v>730</v>
      </c>
      <c r="C1131" s="31" t="s">
        <v>728</v>
      </c>
      <c r="D1131" s="31" t="s">
        <v>2066</v>
      </c>
    </row>
    <row r="1132" spans="1:4" ht="15.75" x14ac:dyDescent="0.25">
      <c r="A1132" s="32" t="str">
        <f t="shared" si="17"/>
        <v>2102-4010</v>
      </c>
      <c r="B1132" s="31" t="s">
        <v>1471</v>
      </c>
      <c r="C1132" s="31" t="s">
        <v>1359</v>
      </c>
      <c r="D1132" s="31" t="s">
        <v>2067</v>
      </c>
    </row>
    <row r="1133" spans="1:4" ht="15.75" x14ac:dyDescent="0.25">
      <c r="A1133" s="32" t="str">
        <f t="shared" si="17"/>
        <v>1507-5001</v>
      </c>
      <c r="B1133" s="31" t="s">
        <v>1214</v>
      </c>
      <c r="C1133" s="31" t="s">
        <v>726</v>
      </c>
      <c r="D1133" s="31" t="s">
        <v>2068</v>
      </c>
    </row>
    <row r="1134" spans="1:4" ht="15.75" x14ac:dyDescent="0.25">
      <c r="A1134" s="32" t="str">
        <f t="shared" si="17"/>
        <v>7067</v>
      </c>
      <c r="C1134" s="31" t="s">
        <v>2069</v>
      </c>
      <c r="D1134" s="31" t="s">
        <v>2070</v>
      </c>
    </row>
    <row r="1135" spans="1:4" ht="15.75" x14ac:dyDescent="0.25">
      <c r="A1135" s="32" t="str">
        <f t="shared" si="17"/>
        <v>2402-0003</v>
      </c>
      <c r="B1135" s="31" t="s">
        <v>1534</v>
      </c>
      <c r="C1135" s="31" t="s">
        <v>684</v>
      </c>
      <c r="D1135" s="31" t="s">
        <v>2071</v>
      </c>
    </row>
    <row r="1136" spans="1:4" ht="15.75" x14ac:dyDescent="0.25">
      <c r="A1136" s="32" t="str">
        <f t="shared" si="17"/>
        <v>1001-4008</v>
      </c>
      <c r="B1136" s="31" t="s">
        <v>1064</v>
      </c>
      <c r="C1136" s="31" t="s">
        <v>783</v>
      </c>
      <c r="D1136" s="31" t="s">
        <v>2072</v>
      </c>
    </row>
    <row r="1137" spans="1:4" ht="15.75" x14ac:dyDescent="0.25">
      <c r="A1137" s="32" t="str">
        <f t="shared" si="17"/>
        <v>0401-4008</v>
      </c>
      <c r="B1137" s="31" t="s">
        <v>755</v>
      </c>
      <c r="C1137" s="31" t="s">
        <v>783</v>
      </c>
      <c r="D1137" s="31" t="s">
        <v>2073</v>
      </c>
    </row>
    <row r="1138" spans="1:4" ht="15.75" x14ac:dyDescent="0.25">
      <c r="A1138" s="32" t="str">
        <f t="shared" si="17"/>
        <v>0615-0001</v>
      </c>
      <c r="B1138" s="31" t="s">
        <v>2074</v>
      </c>
      <c r="C1138" s="31" t="s">
        <v>680</v>
      </c>
      <c r="D1138" s="31" t="s">
        <v>2075</v>
      </c>
    </row>
    <row r="1139" spans="1:4" ht="15.75" x14ac:dyDescent="0.25">
      <c r="A1139" s="32" t="str">
        <f t="shared" si="17"/>
        <v>1803-4019</v>
      </c>
      <c r="B1139" s="31" t="s">
        <v>1365</v>
      </c>
      <c r="C1139" s="31" t="s">
        <v>2076</v>
      </c>
      <c r="D1139" s="31" t="s">
        <v>2077</v>
      </c>
    </row>
    <row r="1140" spans="1:4" ht="15.75" x14ac:dyDescent="0.25">
      <c r="A1140" s="32" t="str">
        <f t="shared" si="17"/>
        <v>1203-0010</v>
      </c>
      <c r="B1140" s="31" t="s">
        <v>1118</v>
      </c>
      <c r="C1140" s="31" t="s">
        <v>740</v>
      </c>
      <c r="D1140" s="31" t="s">
        <v>2078</v>
      </c>
    </row>
    <row r="1141" spans="1:4" ht="15.75" x14ac:dyDescent="0.25">
      <c r="A1141" s="32" t="str">
        <f t="shared" si="17"/>
        <v>1602-5027</v>
      </c>
      <c r="B1141" s="31" t="s">
        <v>1251</v>
      </c>
      <c r="C1141" s="31" t="s">
        <v>1919</v>
      </c>
      <c r="D1141" s="31" t="s">
        <v>2079</v>
      </c>
    </row>
    <row r="1142" spans="1:4" ht="15.75" x14ac:dyDescent="0.25">
      <c r="A1142" s="32" t="str">
        <f t="shared" si="17"/>
        <v>7068</v>
      </c>
      <c r="C1142" s="31" t="s">
        <v>2080</v>
      </c>
      <c r="D1142" s="31" t="s">
        <v>2081</v>
      </c>
    </row>
    <row r="1143" spans="1:4" ht="15.75" x14ac:dyDescent="0.25">
      <c r="A1143" s="32" t="str">
        <f t="shared" si="17"/>
        <v>7069</v>
      </c>
      <c r="C1143" s="31" t="s">
        <v>2082</v>
      </c>
      <c r="D1143" s="31" t="s">
        <v>2083</v>
      </c>
    </row>
    <row r="1144" spans="1:4" ht="15.75" x14ac:dyDescent="0.25">
      <c r="A1144" s="32" t="str">
        <f t="shared" si="17"/>
        <v>0615-000173</v>
      </c>
      <c r="B1144" s="31" t="s">
        <v>2074</v>
      </c>
      <c r="C1144" s="31" t="s">
        <v>2084</v>
      </c>
      <c r="D1144" s="31" t="s">
        <v>2085</v>
      </c>
    </row>
    <row r="1145" spans="1:4" ht="15.75" x14ac:dyDescent="0.25">
      <c r="A1145" s="32" t="str">
        <f t="shared" si="17"/>
        <v>1503-4003</v>
      </c>
      <c r="B1145" s="31" t="s">
        <v>1193</v>
      </c>
      <c r="C1145" s="31" t="s">
        <v>723</v>
      </c>
      <c r="D1145" s="31" t="s">
        <v>2086</v>
      </c>
    </row>
    <row r="1146" spans="1:4" ht="15.75" x14ac:dyDescent="0.25">
      <c r="A1146" s="32" t="str">
        <f t="shared" si="17"/>
        <v>0701-000175</v>
      </c>
      <c r="B1146" s="31" t="s">
        <v>983</v>
      </c>
      <c r="C1146" s="31" t="s">
        <v>2087</v>
      </c>
      <c r="D1146" s="31" t="s">
        <v>2088</v>
      </c>
    </row>
    <row r="1147" spans="1:4" ht="15.75" x14ac:dyDescent="0.25">
      <c r="A1147" s="32" t="str">
        <f t="shared" si="17"/>
        <v>0701-000176</v>
      </c>
      <c r="B1147" s="31" t="s">
        <v>983</v>
      </c>
      <c r="C1147" s="31" t="s">
        <v>2089</v>
      </c>
      <c r="D1147" s="31" t="s">
        <v>2090</v>
      </c>
    </row>
    <row r="1148" spans="1:4" ht="15.75" x14ac:dyDescent="0.25">
      <c r="A1148" s="32" t="str">
        <f t="shared" si="17"/>
        <v>1503-4002</v>
      </c>
      <c r="B1148" s="31" t="s">
        <v>1193</v>
      </c>
      <c r="C1148" s="31" t="s">
        <v>700</v>
      </c>
      <c r="D1148" s="31" t="s">
        <v>2091</v>
      </c>
    </row>
    <row r="1149" spans="1:4" ht="15.75" x14ac:dyDescent="0.25">
      <c r="A1149" s="32" t="str">
        <f t="shared" si="17"/>
        <v>1601-000178</v>
      </c>
      <c r="B1149" s="31" t="s">
        <v>1244</v>
      </c>
      <c r="C1149" s="31" t="s">
        <v>2092</v>
      </c>
      <c r="D1149" s="31" t="s">
        <v>2093</v>
      </c>
    </row>
    <row r="1150" spans="1:4" ht="15.75" x14ac:dyDescent="0.25">
      <c r="A1150" s="32" t="str">
        <f t="shared" si="17"/>
        <v>0302-5003</v>
      </c>
      <c r="B1150" s="31" t="s">
        <v>751</v>
      </c>
      <c r="C1150" s="31" t="s">
        <v>766</v>
      </c>
      <c r="D1150" s="31" t="s">
        <v>2094</v>
      </c>
    </row>
    <row r="1151" spans="1:4" ht="15.75" x14ac:dyDescent="0.25">
      <c r="A1151" s="32" t="str">
        <f t="shared" si="17"/>
        <v>1503-000180</v>
      </c>
      <c r="B1151" s="31" t="s">
        <v>1193</v>
      </c>
      <c r="C1151" s="31" t="s">
        <v>2095</v>
      </c>
      <c r="D1151" s="31" t="s">
        <v>2096</v>
      </c>
    </row>
    <row r="1152" spans="1:4" ht="15.75" x14ac:dyDescent="0.25">
      <c r="A1152" s="32" t="str">
        <f t="shared" si="17"/>
        <v>7071</v>
      </c>
      <c r="C1152" s="31" t="s">
        <v>2097</v>
      </c>
      <c r="D1152" s="31" t="s">
        <v>2098</v>
      </c>
    </row>
    <row r="1153" spans="1:4" ht="15.75" x14ac:dyDescent="0.25">
      <c r="A1153" s="32" t="str">
        <f t="shared" si="17"/>
        <v>0403-4012</v>
      </c>
      <c r="B1153" s="31" t="s">
        <v>773</v>
      </c>
      <c r="C1153" s="31" t="s">
        <v>1363</v>
      </c>
      <c r="D1153" s="31" t="s">
        <v>2099</v>
      </c>
    </row>
    <row r="1154" spans="1:4" ht="15.75" x14ac:dyDescent="0.25">
      <c r="A1154" s="32" t="str">
        <f t="shared" ref="A1154:A1217" si="18">IF(VALUE(C1154)&lt;7000,+CONCATENATE(B1154,"-",C1154),C1154)</f>
        <v>0606-000183</v>
      </c>
      <c r="B1154" s="31" t="s">
        <v>873</v>
      </c>
      <c r="C1154" s="31" t="s">
        <v>2100</v>
      </c>
      <c r="D1154" s="31" t="s">
        <v>2101</v>
      </c>
    </row>
    <row r="1155" spans="1:4" ht="15.75" x14ac:dyDescent="0.25">
      <c r="A1155" s="32" t="str">
        <f t="shared" si="18"/>
        <v>0606-000184</v>
      </c>
      <c r="B1155" s="31" t="s">
        <v>873</v>
      </c>
      <c r="C1155" s="31" t="s">
        <v>2102</v>
      </c>
      <c r="D1155" s="31" t="s">
        <v>2103</v>
      </c>
    </row>
    <row r="1156" spans="1:4" ht="15.75" x14ac:dyDescent="0.25">
      <c r="A1156" s="32" t="str">
        <f t="shared" si="18"/>
        <v>0606-000185</v>
      </c>
      <c r="B1156" s="31" t="s">
        <v>873</v>
      </c>
      <c r="C1156" s="31" t="s">
        <v>2104</v>
      </c>
      <c r="D1156" s="31" t="s">
        <v>2105</v>
      </c>
    </row>
    <row r="1157" spans="1:4" ht="15.75" x14ac:dyDescent="0.25">
      <c r="A1157" s="32" t="str">
        <f t="shared" si="18"/>
        <v>0606-000186</v>
      </c>
      <c r="B1157" s="31" t="s">
        <v>873</v>
      </c>
      <c r="C1157" s="31" t="s">
        <v>2106</v>
      </c>
      <c r="D1157" s="31" t="s">
        <v>2107</v>
      </c>
    </row>
    <row r="1158" spans="1:4" ht="15.75" x14ac:dyDescent="0.25">
      <c r="A1158" s="32" t="str">
        <f t="shared" si="18"/>
        <v>0201-0013</v>
      </c>
      <c r="B1158" s="31" t="s">
        <v>730</v>
      </c>
      <c r="C1158" s="31" t="s">
        <v>884</v>
      </c>
      <c r="D1158" s="31" t="s">
        <v>2108</v>
      </c>
    </row>
    <row r="1159" spans="1:4" ht="15.75" x14ac:dyDescent="0.25">
      <c r="A1159" s="32" t="str">
        <f t="shared" si="18"/>
        <v>2302-000188</v>
      </c>
      <c r="B1159" s="31" t="s">
        <v>1508</v>
      </c>
      <c r="C1159" s="31" t="s">
        <v>2109</v>
      </c>
      <c r="D1159" s="31" t="s">
        <v>2110</v>
      </c>
    </row>
    <row r="1160" spans="1:4" ht="15.75" x14ac:dyDescent="0.25">
      <c r="A1160" s="32" t="str">
        <f t="shared" si="18"/>
        <v>2102-000189</v>
      </c>
      <c r="B1160" s="31" t="s">
        <v>1471</v>
      </c>
      <c r="C1160" s="31" t="s">
        <v>2111</v>
      </c>
      <c r="D1160" s="31" t="s">
        <v>2112</v>
      </c>
    </row>
    <row r="1161" spans="1:4" ht="15.75" x14ac:dyDescent="0.25">
      <c r="A1161" s="32" t="str">
        <f t="shared" si="18"/>
        <v>2102-000190</v>
      </c>
      <c r="B1161" s="31" t="s">
        <v>1471</v>
      </c>
      <c r="C1161" s="31" t="s">
        <v>2113</v>
      </c>
      <c r="D1161" s="31" t="s">
        <v>2114</v>
      </c>
    </row>
    <row r="1162" spans="1:4" ht="15.75" x14ac:dyDescent="0.25">
      <c r="A1162" s="32" t="str">
        <f t="shared" si="18"/>
        <v>2102-000191</v>
      </c>
      <c r="B1162" s="31" t="s">
        <v>1471</v>
      </c>
      <c r="C1162" s="31" t="s">
        <v>2115</v>
      </c>
      <c r="D1162" s="31" t="s">
        <v>2116</v>
      </c>
    </row>
    <row r="1163" spans="1:4" ht="15.75" x14ac:dyDescent="0.25">
      <c r="A1163" s="32" t="str">
        <f t="shared" si="18"/>
        <v>2102-000192</v>
      </c>
      <c r="B1163" s="31" t="s">
        <v>1471</v>
      </c>
      <c r="C1163" s="31" t="s">
        <v>2117</v>
      </c>
      <c r="D1163" s="31" t="s">
        <v>2118</v>
      </c>
    </row>
    <row r="1164" spans="1:4" ht="15.75" x14ac:dyDescent="0.25">
      <c r="A1164" s="32" t="str">
        <f t="shared" si="18"/>
        <v>2102-000193</v>
      </c>
      <c r="B1164" s="31" t="s">
        <v>1471</v>
      </c>
      <c r="C1164" s="31" t="s">
        <v>2119</v>
      </c>
      <c r="D1164" s="31" t="s">
        <v>2120</v>
      </c>
    </row>
    <row r="1165" spans="1:4" ht="15.75" x14ac:dyDescent="0.25">
      <c r="A1165" s="32" t="str">
        <f t="shared" si="18"/>
        <v>0702-5043</v>
      </c>
      <c r="B1165" s="31" t="s">
        <v>992</v>
      </c>
      <c r="C1165" s="31" t="s">
        <v>2121</v>
      </c>
      <c r="D1165" s="31" t="s">
        <v>2122</v>
      </c>
    </row>
    <row r="1166" spans="1:4" ht="15.75" x14ac:dyDescent="0.25">
      <c r="A1166" s="32" t="str">
        <f t="shared" si="18"/>
        <v>0702-000195</v>
      </c>
      <c r="B1166" s="31" t="s">
        <v>992</v>
      </c>
      <c r="C1166" s="31" t="s">
        <v>2123</v>
      </c>
      <c r="D1166" s="31" t="s">
        <v>2124</v>
      </c>
    </row>
    <row r="1167" spans="1:4" ht="15.75" x14ac:dyDescent="0.25">
      <c r="A1167" s="32" t="str">
        <f t="shared" si="18"/>
        <v>0702-000196</v>
      </c>
      <c r="B1167" s="31" t="s">
        <v>992</v>
      </c>
      <c r="C1167" s="31" t="s">
        <v>2125</v>
      </c>
      <c r="D1167" s="31" t="s">
        <v>2126</v>
      </c>
    </row>
    <row r="1168" spans="1:4" ht="15.75" x14ac:dyDescent="0.25">
      <c r="A1168" s="32" t="str">
        <f t="shared" si="18"/>
        <v>0702-5045</v>
      </c>
      <c r="B1168" s="31" t="s">
        <v>992</v>
      </c>
      <c r="C1168" s="31" t="s">
        <v>2127</v>
      </c>
      <c r="D1168" s="31" t="s">
        <v>2128</v>
      </c>
    </row>
    <row r="1169" spans="1:4" ht="15.75" x14ac:dyDescent="0.25">
      <c r="A1169" s="32" t="str">
        <f t="shared" si="18"/>
        <v>0702-000198</v>
      </c>
      <c r="B1169" s="31" t="s">
        <v>992</v>
      </c>
      <c r="C1169" s="31" t="s">
        <v>2129</v>
      </c>
      <c r="D1169" s="31" t="s">
        <v>2130</v>
      </c>
    </row>
    <row r="1170" spans="1:4" ht="15.75" x14ac:dyDescent="0.25">
      <c r="A1170" s="32" t="str">
        <f t="shared" si="18"/>
        <v>0702-000199</v>
      </c>
      <c r="B1170" s="31" t="s">
        <v>992</v>
      </c>
      <c r="C1170" s="31" t="s">
        <v>2131</v>
      </c>
      <c r="D1170" s="31" t="s">
        <v>2132</v>
      </c>
    </row>
    <row r="1171" spans="1:4" ht="15.75" x14ac:dyDescent="0.25">
      <c r="A1171" s="32" t="str">
        <f t="shared" si="18"/>
        <v>0702-5046</v>
      </c>
      <c r="B1171" s="31" t="s">
        <v>992</v>
      </c>
      <c r="C1171" s="31" t="s">
        <v>2133</v>
      </c>
      <c r="D1171" s="31" t="s">
        <v>2134</v>
      </c>
    </row>
    <row r="1172" spans="1:4" ht="15.75" x14ac:dyDescent="0.25">
      <c r="A1172" s="32" t="str">
        <f t="shared" si="18"/>
        <v>0702-000201</v>
      </c>
      <c r="B1172" s="31" t="s">
        <v>992</v>
      </c>
      <c r="C1172" s="31" t="s">
        <v>2135</v>
      </c>
      <c r="D1172" s="31" t="s">
        <v>2136</v>
      </c>
    </row>
    <row r="1173" spans="1:4" ht="15.75" x14ac:dyDescent="0.25">
      <c r="A1173" s="32" t="str">
        <f t="shared" si="18"/>
        <v>0702-000202</v>
      </c>
      <c r="B1173" s="31" t="s">
        <v>992</v>
      </c>
      <c r="C1173" s="31" t="s">
        <v>2137</v>
      </c>
      <c r="D1173" s="31" t="s">
        <v>2138</v>
      </c>
    </row>
    <row r="1174" spans="1:4" ht="15.75" x14ac:dyDescent="0.25">
      <c r="A1174" s="32" t="str">
        <f t="shared" si="18"/>
        <v>0702-5047</v>
      </c>
      <c r="B1174" s="31" t="s">
        <v>992</v>
      </c>
      <c r="C1174" s="31" t="s">
        <v>2139</v>
      </c>
      <c r="D1174" s="31" t="s">
        <v>2140</v>
      </c>
    </row>
    <row r="1175" spans="1:4" ht="15.75" x14ac:dyDescent="0.25">
      <c r="A1175" s="32" t="str">
        <f t="shared" si="18"/>
        <v>0702-000204</v>
      </c>
      <c r="B1175" s="31" t="s">
        <v>992</v>
      </c>
      <c r="C1175" s="31" t="s">
        <v>2141</v>
      </c>
      <c r="D1175" s="31" t="s">
        <v>2142</v>
      </c>
    </row>
    <row r="1176" spans="1:4" ht="15.75" x14ac:dyDescent="0.25">
      <c r="A1176" s="32" t="str">
        <f t="shared" si="18"/>
        <v>0702-5038</v>
      </c>
      <c r="B1176" s="31" t="s">
        <v>992</v>
      </c>
      <c r="C1176" s="31" t="s">
        <v>2143</v>
      </c>
      <c r="D1176" s="31" t="s">
        <v>2144</v>
      </c>
    </row>
    <row r="1177" spans="1:4" ht="15.75" x14ac:dyDescent="0.25">
      <c r="A1177" s="32" t="str">
        <f t="shared" si="18"/>
        <v>0702-5039</v>
      </c>
      <c r="B1177" s="31" t="s">
        <v>992</v>
      </c>
      <c r="C1177" s="31" t="s">
        <v>2145</v>
      </c>
      <c r="D1177" s="31" t="s">
        <v>2146</v>
      </c>
    </row>
    <row r="1178" spans="1:4" ht="15.75" x14ac:dyDescent="0.25">
      <c r="A1178" s="32" t="str">
        <f t="shared" si="18"/>
        <v>0702-5040</v>
      </c>
      <c r="B1178" s="31" t="s">
        <v>992</v>
      </c>
      <c r="C1178" s="31" t="s">
        <v>2147</v>
      </c>
      <c r="D1178" s="31" t="s">
        <v>2148</v>
      </c>
    </row>
    <row r="1179" spans="1:4" ht="15.75" x14ac:dyDescent="0.25">
      <c r="A1179" s="32" t="str">
        <f t="shared" si="18"/>
        <v>0702-5041</v>
      </c>
      <c r="B1179" s="31" t="s">
        <v>992</v>
      </c>
      <c r="C1179" s="31" t="s">
        <v>2149</v>
      </c>
      <c r="D1179" s="31" t="s">
        <v>2150</v>
      </c>
    </row>
    <row r="1180" spans="1:4" ht="15.75" x14ac:dyDescent="0.25">
      <c r="A1180" s="32" t="str">
        <f t="shared" si="18"/>
        <v>0702-5042</v>
      </c>
      <c r="B1180" s="31" t="s">
        <v>992</v>
      </c>
      <c r="C1180" s="31" t="s">
        <v>2151</v>
      </c>
      <c r="D1180" s="31" t="s">
        <v>2152</v>
      </c>
    </row>
    <row r="1181" spans="1:4" ht="15.75" x14ac:dyDescent="0.25">
      <c r="A1181" s="32" t="str">
        <f t="shared" si="18"/>
        <v>0702-000210</v>
      </c>
      <c r="B1181" s="31" t="s">
        <v>992</v>
      </c>
      <c r="C1181" s="31" t="s">
        <v>2153</v>
      </c>
      <c r="D1181" s="31" t="s">
        <v>2154</v>
      </c>
    </row>
    <row r="1182" spans="1:4" ht="15.75" x14ac:dyDescent="0.25">
      <c r="A1182" s="32" t="str">
        <f t="shared" si="18"/>
        <v>0702-000211</v>
      </c>
      <c r="B1182" s="31" t="s">
        <v>992</v>
      </c>
      <c r="C1182" s="31" t="s">
        <v>2155</v>
      </c>
      <c r="D1182" s="31" t="s">
        <v>2156</v>
      </c>
    </row>
    <row r="1183" spans="1:4" ht="15.75" x14ac:dyDescent="0.25">
      <c r="A1183" s="32" t="str">
        <f t="shared" si="18"/>
        <v>0702-5050</v>
      </c>
      <c r="B1183" s="31" t="s">
        <v>992</v>
      </c>
      <c r="C1183" s="31" t="s">
        <v>2157</v>
      </c>
      <c r="D1183" s="31" t="s">
        <v>2158</v>
      </c>
    </row>
    <row r="1184" spans="1:4" ht="15.75" x14ac:dyDescent="0.25">
      <c r="A1184" s="32" t="str">
        <f t="shared" si="18"/>
        <v>0702-5048</v>
      </c>
      <c r="B1184" s="31" t="s">
        <v>992</v>
      </c>
      <c r="C1184" s="31" t="s">
        <v>2159</v>
      </c>
      <c r="D1184" s="31" t="s">
        <v>2160</v>
      </c>
    </row>
    <row r="1185" spans="1:4" ht="15.75" x14ac:dyDescent="0.25">
      <c r="A1185" s="32" t="str">
        <f t="shared" si="18"/>
        <v>2102-4014</v>
      </c>
      <c r="B1185" s="31" t="s">
        <v>1471</v>
      </c>
      <c r="C1185" s="31" t="s">
        <v>1375</v>
      </c>
      <c r="D1185" s="31" t="s">
        <v>2161</v>
      </c>
    </row>
    <row r="1186" spans="1:4" ht="15.75" x14ac:dyDescent="0.25">
      <c r="A1186" s="32" t="str">
        <f t="shared" si="18"/>
        <v>2102-000215</v>
      </c>
      <c r="B1186" s="31" t="s">
        <v>1471</v>
      </c>
      <c r="C1186" s="31" t="s">
        <v>2162</v>
      </c>
      <c r="D1186" s="31" t="s">
        <v>2163</v>
      </c>
    </row>
    <row r="1187" spans="1:4" ht="15.75" x14ac:dyDescent="0.25">
      <c r="A1187" s="32" t="str">
        <f t="shared" si="18"/>
        <v>2102-000216</v>
      </c>
      <c r="B1187" s="31" t="s">
        <v>1471</v>
      </c>
      <c r="C1187" s="31" t="s">
        <v>2164</v>
      </c>
      <c r="D1187" s="31" t="s">
        <v>2165</v>
      </c>
    </row>
    <row r="1188" spans="1:4" ht="15.75" x14ac:dyDescent="0.25">
      <c r="A1188" s="32" t="str">
        <f t="shared" si="18"/>
        <v>0702-000217</v>
      </c>
      <c r="B1188" s="31" t="s">
        <v>992</v>
      </c>
      <c r="C1188" s="31" t="s">
        <v>2166</v>
      </c>
      <c r="D1188" s="31" t="s">
        <v>2167</v>
      </c>
    </row>
    <row r="1189" spans="1:4" ht="15.75" x14ac:dyDescent="0.25">
      <c r="A1189" s="32" t="str">
        <f t="shared" si="18"/>
        <v>1803-4020</v>
      </c>
      <c r="B1189" s="31" t="s">
        <v>1365</v>
      </c>
      <c r="C1189" s="31" t="s">
        <v>2168</v>
      </c>
      <c r="D1189" s="31" t="s">
        <v>2169</v>
      </c>
    </row>
    <row r="1190" spans="1:4" ht="15.75" x14ac:dyDescent="0.25">
      <c r="A1190" s="32" t="str">
        <f t="shared" si="18"/>
        <v>1407-5004</v>
      </c>
      <c r="B1190" s="31" t="s">
        <v>1188</v>
      </c>
      <c r="C1190" s="31" t="s">
        <v>998</v>
      </c>
      <c r="D1190" s="31" t="s">
        <v>2170</v>
      </c>
    </row>
    <row r="1191" spans="1:4" ht="15.75" x14ac:dyDescent="0.25">
      <c r="A1191" s="32" t="str">
        <f t="shared" si="18"/>
        <v>1409-000220</v>
      </c>
      <c r="B1191" s="31" t="s">
        <v>1842</v>
      </c>
      <c r="C1191" s="31" t="s">
        <v>2171</v>
      </c>
      <c r="D1191" s="31" t="s">
        <v>2172</v>
      </c>
    </row>
    <row r="1192" spans="1:4" ht="15.75" x14ac:dyDescent="0.25">
      <c r="A1192" s="32" t="str">
        <f t="shared" si="18"/>
        <v>1409-5009</v>
      </c>
      <c r="B1192" s="31" t="s">
        <v>1842</v>
      </c>
      <c r="C1192" s="31" t="s">
        <v>1005</v>
      </c>
      <c r="D1192" s="31" t="s">
        <v>2173</v>
      </c>
    </row>
    <row r="1193" spans="1:4" ht="15.75" x14ac:dyDescent="0.25">
      <c r="A1193" s="32" t="str">
        <f t="shared" si="18"/>
        <v>1409-000222</v>
      </c>
      <c r="B1193" s="31" t="s">
        <v>1842</v>
      </c>
      <c r="C1193" s="31" t="s">
        <v>2174</v>
      </c>
      <c r="D1193" s="31" t="s">
        <v>2175</v>
      </c>
    </row>
    <row r="1194" spans="1:4" ht="15.75" x14ac:dyDescent="0.25">
      <c r="A1194" s="32" t="str">
        <f t="shared" si="18"/>
        <v>1409-5010</v>
      </c>
      <c r="B1194" s="31" t="s">
        <v>1842</v>
      </c>
      <c r="C1194" s="31" t="s">
        <v>1007</v>
      </c>
      <c r="D1194" s="31" t="s">
        <v>2176</v>
      </c>
    </row>
    <row r="1195" spans="1:4" ht="15.75" x14ac:dyDescent="0.25">
      <c r="A1195" s="32" t="str">
        <f t="shared" si="18"/>
        <v>1409-000224</v>
      </c>
      <c r="B1195" s="31" t="s">
        <v>1842</v>
      </c>
      <c r="C1195" s="31" t="s">
        <v>2177</v>
      </c>
      <c r="D1195" s="31" t="s">
        <v>2178</v>
      </c>
    </row>
    <row r="1196" spans="1:4" ht="15.75" x14ac:dyDescent="0.25">
      <c r="A1196" s="32" t="str">
        <f t="shared" si="18"/>
        <v>1409-5011</v>
      </c>
      <c r="B1196" s="31" t="s">
        <v>1842</v>
      </c>
      <c r="C1196" s="31" t="s">
        <v>1009</v>
      </c>
      <c r="D1196" s="31" t="s">
        <v>2179</v>
      </c>
    </row>
    <row r="1197" spans="1:4" ht="15.75" x14ac:dyDescent="0.25">
      <c r="A1197" s="32" t="str">
        <f t="shared" si="18"/>
        <v>1409-5012</v>
      </c>
      <c r="B1197" s="31" t="s">
        <v>1842</v>
      </c>
      <c r="C1197" s="31" t="s">
        <v>1011</v>
      </c>
      <c r="D1197" s="31" t="s">
        <v>2180</v>
      </c>
    </row>
    <row r="1198" spans="1:4" ht="15.75" x14ac:dyDescent="0.25">
      <c r="A1198" s="32" t="str">
        <f t="shared" si="18"/>
        <v>1410-000227</v>
      </c>
      <c r="B1198" s="31" t="s">
        <v>1851</v>
      </c>
      <c r="C1198" s="31" t="s">
        <v>2181</v>
      </c>
      <c r="D1198" s="31" t="s">
        <v>2182</v>
      </c>
    </row>
    <row r="1199" spans="1:4" ht="15.75" x14ac:dyDescent="0.25">
      <c r="A1199" s="32" t="str">
        <f t="shared" si="18"/>
        <v>1408-000228</v>
      </c>
      <c r="B1199" s="31" t="s">
        <v>1839</v>
      </c>
      <c r="C1199" s="31" t="s">
        <v>2183</v>
      </c>
      <c r="D1199" s="31" t="s">
        <v>2184</v>
      </c>
    </row>
    <row r="1200" spans="1:4" ht="15.75" x14ac:dyDescent="0.25">
      <c r="A1200" s="32" t="str">
        <f t="shared" si="18"/>
        <v>1408-000229</v>
      </c>
      <c r="B1200" s="31" t="s">
        <v>1839</v>
      </c>
      <c r="C1200" s="31" t="s">
        <v>2185</v>
      </c>
      <c r="D1200" s="31" t="s">
        <v>2186</v>
      </c>
    </row>
    <row r="1201" spans="1:4" ht="15.75" x14ac:dyDescent="0.25">
      <c r="A1201" s="32" t="str">
        <f t="shared" si="18"/>
        <v>1408-5006</v>
      </c>
      <c r="B1201" s="31" t="s">
        <v>1839</v>
      </c>
      <c r="C1201" s="31" t="s">
        <v>941</v>
      </c>
      <c r="D1201" s="31" t="s">
        <v>2187</v>
      </c>
    </row>
    <row r="1202" spans="1:4" ht="15.75" x14ac:dyDescent="0.25">
      <c r="A1202" s="32" t="str">
        <f t="shared" si="18"/>
        <v>1408-5007</v>
      </c>
      <c r="B1202" s="31" t="s">
        <v>1839</v>
      </c>
      <c r="C1202" s="31" t="s">
        <v>768</v>
      </c>
      <c r="D1202" s="31" t="s">
        <v>2188</v>
      </c>
    </row>
    <row r="1203" spans="1:4" ht="15.75" x14ac:dyDescent="0.25">
      <c r="A1203" s="32" t="str">
        <f t="shared" si="18"/>
        <v>1408-000232</v>
      </c>
      <c r="B1203" s="31" t="s">
        <v>1839</v>
      </c>
      <c r="C1203" s="31" t="s">
        <v>2189</v>
      </c>
      <c r="D1203" s="31" t="s">
        <v>2190</v>
      </c>
    </row>
    <row r="1204" spans="1:4" ht="15.75" x14ac:dyDescent="0.25">
      <c r="A1204" s="32" t="str">
        <f t="shared" si="18"/>
        <v>0614-5005</v>
      </c>
      <c r="B1204" s="31" t="s">
        <v>1931</v>
      </c>
      <c r="C1204" s="31" t="s">
        <v>939</v>
      </c>
      <c r="D1204" s="31" t="s">
        <v>2191</v>
      </c>
    </row>
    <row r="1205" spans="1:4" ht="15.75" x14ac:dyDescent="0.25">
      <c r="A1205" s="32" t="str">
        <f t="shared" si="18"/>
        <v>1205-4002</v>
      </c>
      <c r="B1205" s="31" t="s">
        <v>1135</v>
      </c>
      <c r="C1205" s="31" t="s">
        <v>700</v>
      </c>
      <c r="D1205" s="31" t="s">
        <v>2192</v>
      </c>
    </row>
    <row r="1206" spans="1:4" ht="15.75" x14ac:dyDescent="0.25">
      <c r="A1206" s="32" t="str">
        <f t="shared" si="18"/>
        <v>0406-4012</v>
      </c>
      <c r="B1206" s="31" t="s">
        <v>811</v>
      </c>
      <c r="C1206" s="31" t="s">
        <v>1363</v>
      </c>
      <c r="D1206" s="31" t="s">
        <v>2193</v>
      </c>
    </row>
    <row r="1207" spans="1:4" ht="15.75" x14ac:dyDescent="0.25">
      <c r="A1207" s="32" t="str">
        <f t="shared" si="18"/>
        <v>0702-5036</v>
      </c>
      <c r="B1207" s="31" t="s">
        <v>992</v>
      </c>
      <c r="C1207" s="31" t="s">
        <v>2194</v>
      </c>
      <c r="D1207" s="31" t="s">
        <v>2195</v>
      </c>
    </row>
    <row r="1208" spans="1:4" ht="15.75" x14ac:dyDescent="0.25">
      <c r="A1208" s="32" t="str">
        <f t="shared" si="18"/>
        <v>1607-4002</v>
      </c>
      <c r="B1208" s="31" t="s">
        <v>1740</v>
      </c>
      <c r="C1208" s="31" t="s">
        <v>700</v>
      </c>
      <c r="D1208" s="31" t="s">
        <v>2196</v>
      </c>
    </row>
    <row r="1209" spans="1:4" ht="15.75" x14ac:dyDescent="0.25">
      <c r="A1209" s="32" t="str">
        <f t="shared" si="18"/>
        <v>0610-4001</v>
      </c>
      <c r="B1209" s="31" t="s">
        <v>964</v>
      </c>
      <c r="C1209" s="31" t="s">
        <v>686</v>
      </c>
      <c r="D1209" s="31" t="s">
        <v>2197</v>
      </c>
    </row>
    <row r="1210" spans="1:4" ht="15.75" x14ac:dyDescent="0.25">
      <c r="A1210" s="32" t="str">
        <f t="shared" si="18"/>
        <v>0614-4007</v>
      </c>
      <c r="B1210" s="31" t="s">
        <v>1931</v>
      </c>
      <c r="C1210" s="31" t="s">
        <v>781</v>
      </c>
      <c r="D1210" s="31" t="s">
        <v>2198</v>
      </c>
    </row>
    <row r="1211" spans="1:4" ht="15.75" x14ac:dyDescent="0.25">
      <c r="A1211" s="32" t="str">
        <f t="shared" si="18"/>
        <v>2301-4005</v>
      </c>
      <c r="B1211" s="31" t="s">
        <v>1493</v>
      </c>
      <c r="C1211" s="31" t="s">
        <v>799</v>
      </c>
      <c r="D1211" s="31" t="s">
        <v>2199</v>
      </c>
    </row>
    <row r="1212" spans="1:4" ht="15.75" x14ac:dyDescent="0.25">
      <c r="A1212" s="32" t="str">
        <f t="shared" si="18"/>
        <v>1202-4001</v>
      </c>
      <c r="B1212" s="31" t="s">
        <v>1107</v>
      </c>
      <c r="C1212" s="31" t="s">
        <v>686</v>
      </c>
      <c r="D1212" s="31" t="s">
        <v>2200</v>
      </c>
    </row>
    <row r="1213" spans="1:4" ht="15.75" x14ac:dyDescent="0.25">
      <c r="A1213" s="32" t="str">
        <f t="shared" si="18"/>
        <v>1303-4009</v>
      </c>
      <c r="B1213" s="31" t="s">
        <v>1162</v>
      </c>
      <c r="C1213" s="31" t="s">
        <v>855</v>
      </c>
      <c r="D1213" s="31" t="s">
        <v>2201</v>
      </c>
    </row>
    <row r="1214" spans="1:4" ht="15.75" x14ac:dyDescent="0.25">
      <c r="A1214" s="32" t="str">
        <f t="shared" si="18"/>
        <v>0403-4013</v>
      </c>
      <c r="B1214" s="31" t="s">
        <v>773</v>
      </c>
      <c r="C1214" s="31" t="s">
        <v>1373</v>
      </c>
      <c r="D1214" s="31" t="s">
        <v>2202</v>
      </c>
    </row>
    <row r="1215" spans="1:4" ht="15.75" x14ac:dyDescent="0.25">
      <c r="A1215" s="32" t="str">
        <f t="shared" si="18"/>
        <v>0611-4002</v>
      </c>
      <c r="B1215" s="31" t="s">
        <v>967</v>
      </c>
      <c r="C1215" s="31" t="s">
        <v>700</v>
      </c>
      <c r="D1215" s="31" t="s">
        <v>2203</v>
      </c>
    </row>
    <row r="1216" spans="1:4" ht="15.75" x14ac:dyDescent="0.25">
      <c r="A1216" s="32" t="str">
        <f t="shared" si="18"/>
        <v>7070</v>
      </c>
      <c r="C1216" s="31" t="s">
        <v>2204</v>
      </c>
      <c r="D1216" s="31" t="s">
        <v>2205</v>
      </c>
    </row>
    <row r="1217" spans="1:4" ht="15.75" x14ac:dyDescent="0.25">
      <c r="A1217" s="32" t="str">
        <f t="shared" si="18"/>
        <v>2301-4006</v>
      </c>
      <c r="B1217" s="31" t="s">
        <v>1493</v>
      </c>
      <c r="C1217" s="31" t="s">
        <v>779</v>
      </c>
      <c r="D1217" s="31" t="s">
        <v>2206</v>
      </c>
    </row>
    <row r="1218" spans="1:4" ht="15.75" x14ac:dyDescent="0.25">
      <c r="A1218" s="32" t="str">
        <f t="shared" ref="A1218:A1281" si="19">IF(VALUE(C1218)&lt;7000,+CONCATENATE(B1218,"-",C1218),C1218)</f>
        <v>0614-5006</v>
      </c>
      <c r="B1218" s="31" t="s">
        <v>1931</v>
      </c>
      <c r="C1218" s="31" t="s">
        <v>941</v>
      </c>
      <c r="D1218" s="31" t="s">
        <v>2207</v>
      </c>
    </row>
    <row r="1219" spans="1:4" ht="15.75" x14ac:dyDescent="0.25">
      <c r="A1219" s="32" t="str">
        <f t="shared" si="19"/>
        <v>1204-0011</v>
      </c>
      <c r="B1219" s="31" t="s">
        <v>1126</v>
      </c>
      <c r="C1219" s="31" t="s">
        <v>742</v>
      </c>
      <c r="D1219" s="31" t="s">
        <v>2208</v>
      </c>
    </row>
    <row r="1220" spans="1:4" ht="15.75" x14ac:dyDescent="0.25">
      <c r="A1220" s="32" t="str">
        <f t="shared" si="19"/>
        <v>0702-5037</v>
      </c>
      <c r="B1220" s="31" t="s">
        <v>992</v>
      </c>
      <c r="C1220" s="31" t="s">
        <v>2209</v>
      </c>
      <c r="D1220" s="31" t="s">
        <v>1826</v>
      </c>
    </row>
    <row r="1221" spans="1:4" ht="15.75" x14ac:dyDescent="0.25">
      <c r="A1221" s="32" t="str">
        <f t="shared" si="19"/>
        <v>0608-4002</v>
      </c>
      <c r="B1221" s="31" t="s">
        <v>950</v>
      </c>
      <c r="C1221" s="31" t="s">
        <v>700</v>
      </c>
      <c r="D1221" s="31" t="s">
        <v>2210</v>
      </c>
    </row>
    <row r="1222" spans="1:4" ht="15.75" x14ac:dyDescent="0.25">
      <c r="A1222" s="32" t="str">
        <f t="shared" si="19"/>
        <v>0605-0004</v>
      </c>
      <c r="B1222" s="31" t="s">
        <v>869</v>
      </c>
      <c r="C1222" s="31" t="s">
        <v>707</v>
      </c>
      <c r="D1222" s="31" t="s">
        <v>2211</v>
      </c>
    </row>
    <row r="1223" spans="1:4" ht="15.75" x14ac:dyDescent="0.25">
      <c r="A1223" s="32" t="str">
        <f t="shared" si="19"/>
        <v>0605-5001</v>
      </c>
      <c r="B1223" s="31" t="s">
        <v>869</v>
      </c>
      <c r="C1223" s="31" t="s">
        <v>726</v>
      </c>
      <c r="D1223" s="31" t="s">
        <v>1521</v>
      </c>
    </row>
    <row r="1224" spans="1:4" ht="15.75" x14ac:dyDescent="0.25">
      <c r="A1224" s="32" t="str">
        <f t="shared" si="19"/>
        <v>0605-5002</v>
      </c>
      <c r="B1224" s="31" t="s">
        <v>869</v>
      </c>
      <c r="C1224" s="31" t="s">
        <v>728</v>
      </c>
      <c r="D1224" s="31" t="s">
        <v>1522</v>
      </c>
    </row>
    <row r="1225" spans="1:4" ht="15.75" x14ac:dyDescent="0.25">
      <c r="A1225" s="32" t="str">
        <f t="shared" si="19"/>
        <v>0702-5044</v>
      </c>
      <c r="B1225" s="31" t="s">
        <v>992</v>
      </c>
      <c r="C1225" s="31" t="s">
        <v>2212</v>
      </c>
      <c r="D1225" s="31" t="s">
        <v>2213</v>
      </c>
    </row>
    <row r="1226" spans="1:4" ht="15.75" x14ac:dyDescent="0.25">
      <c r="A1226" s="32" t="str">
        <f t="shared" si="19"/>
        <v>2301-5012</v>
      </c>
      <c r="B1226" s="31" t="s">
        <v>1493</v>
      </c>
      <c r="C1226" s="31" t="s">
        <v>1011</v>
      </c>
      <c r="D1226" s="31" t="s">
        <v>2214</v>
      </c>
    </row>
    <row r="1227" spans="1:4" ht="15.75" x14ac:dyDescent="0.25">
      <c r="A1227" s="32" t="str">
        <f t="shared" si="19"/>
        <v>2301-5013</v>
      </c>
      <c r="B1227" s="31" t="s">
        <v>1493</v>
      </c>
      <c r="C1227" s="31" t="s">
        <v>1013</v>
      </c>
      <c r="D1227" s="31" t="s">
        <v>2215</v>
      </c>
    </row>
    <row r="1228" spans="1:4" ht="15.75" x14ac:dyDescent="0.25">
      <c r="A1228" s="32" t="str">
        <f t="shared" si="19"/>
        <v>1202-5003</v>
      </c>
      <c r="B1228" s="31" t="s">
        <v>1107</v>
      </c>
      <c r="C1228" s="31" t="s">
        <v>766</v>
      </c>
      <c r="D1228" s="31" t="s">
        <v>2216</v>
      </c>
    </row>
    <row r="1229" spans="1:4" ht="15.75" x14ac:dyDescent="0.25">
      <c r="A1229" s="32" t="str">
        <f t="shared" si="19"/>
        <v>0902-0015</v>
      </c>
      <c r="B1229" s="31" t="s">
        <v>1045</v>
      </c>
      <c r="C1229" s="31" t="s">
        <v>888</v>
      </c>
      <c r="D1229" s="31" t="s">
        <v>2217</v>
      </c>
    </row>
    <row r="1230" spans="1:4" ht="15.75" x14ac:dyDescent="0.25">
      <c r="A1230" s="32" t="str">
        <f t="shared" si="19"/>
        <v>2102-4015</v>
      </c>
      <c r="B1230" s="31" t="s">
        <v>1471</v>
      </c>
      <c r="C1230" s="31" t="s">
        <v>1835</v>
      </c>
      <c r="D1230" s="31" t="s">
        <v>2218</v>
      </c>
    </row>
    <row r="1231" spans="1:4" ht="15.75" x14ac:dyDescent="0.25">
      <c r="A1231" s="32" t="str">
        <f t="shared" si="19"/>
        <v>2102-4016</v>
      </c>
      <c r="B1231" s="31" t="s">
        <v>1471</v>
      </c>
      <c r="C1231" s="31" t="s">
        <v>1377</v>
      </c>
      <c r="D1231" s="31" t="s">
        <v>2219</v>
      </c>
    </row>
    <row r="1232" spans="1:4" ht="15.75" x14ac:dyDescent="0.25">
      <c r="A1232" s="32" t="str">
        <f t="shared" si="19"/>
        <v>2102-4017</v>
      </c>
      <c r="B1232" s="31" t="s">
        <v>1471</v>
      </c>
      <c r="C1232" s="31" t="s">
        <v>1379</v>
      </c>
      <c r="D1232" s="31" t="s">
        <v>2220</v>
      </c>
    </row>
    <row r="1233" spans="1:4" ht="15.75" x14ac:dyDescent="0.25">
      <c r="A1233" s="32" t="str">
        <f t="shared" si="19"/>
        <v>2102-4018</v>
      </c>
      <c r="B1233" s="31" t="s">
        <v>1471</v>
      </c>
      <c r="C1233" s="31" t="s">
        <v>1813</v>
      </c>
      <c r="D1233" s="31" t="s">
        <v>2221</v>
      </c>
    </row>
    <row r="1234" spans="1:4" ht="15.75" x14ac:dyDescent="0.25">
      <c r="A1234" s="32" t="str">
        <f t="shared" si="19"/>
        <v>0803-0006</v>
      </c>
      <c r="B1234" s="31" t="s">
        <v>1035</v>
      </c>
      <c r="C1234" s="31" t="s">
        <v>698</v>
      </c>
      <c r="D1234" s="31" t="s">
        <v>2222</v>
      </c>
    </row>
    <row r="1235" spans="1:4" ht="15.75" x14ac:dyDescent="0.25">
      <c r="A1235" s="32" t="str">
        <f t="shared" si="19"/>
        <v>0702-5051</v>
      </c>
      <c r="B1235" s="31" t="s">
        <v>992</v>
      </c>
      <c r="C1235" s="31" t="s">
        <v>2223</v>
      </c>
      <c r="D1235" s="31" t="s">
        <v>2088</v>
      </c>
    </row>
    <row r="1236" spans="1:4" ht="15.75" x14ac:dyDescent="0.25">
      <c r="A1236" s="32" t="str">
        <f t="shared" si="19"/>
        <v>0702-5052</v>
      </c>
      <c r="B1236" s="31" t="s">
        <v>992</v>
      </c>
      <c r="C1236" s="31" t="s">
        <v>2224</v>
      </c>
      <c r="D1236" s="31" t="s">
        <v>2225</v>
      </c>
    </row>
    <row r="1237" spans="1:4" ht="15.75" x14ac:dyDescent="0.25">
      <c r="A1237" s="32" t="str">
        <f t="shared" si="19"/>
        <v>0702-5049</v>
      </c>
      <c r="B1237" s="31" t="s">
        <v>992</v>
      </c>
      <c r="C1237" s="31" t="s">
        <v>2226</v>
      </c>
      <c r="D1237" s="31" t="s">
        <v>2227</v>
      </c>
    </row>
    <row r="1238" spans="1:4" ht="15.75" x14ac:dyDescent="0.25">
      <c r="A1238" s="32" t="str">
        <f t="shared" si="19"/>
        <v>1505-5036</v>
      </c>
      <c r="B1238" s="31" t="s">
        <v>1199</v>
      </c>
      <c r="C1238" s="31" t="s">
        <v>2194</v>
      </c>
      <c r="D1238" s="31" t="s">
        <v>2195</v>
      </c>
    </row>
    <row r="1239" spans="1:4" ht="15.75" x14ac:dyDescent="0.25">
      <c r="A1239" s="32" t="str">
        <f t="shared" si="19"/>
        <v>0614-4008</v>
      </c>
      <c r="B1239" s="31" t="s">
        <v>1931</v>
      </c>
      <c r="C1239" s="31" t="s">
        <v>783</v>
      </c>
      <c r="D1239" s="31" t="s">
        <v>2228</v>
      </c>
    </row>
    <row r="1240" spans="1:4" ht="15.75" x14ac:dyDescent="0.25">
      <c r="A1240" s="32" t="str">
        <f t="shared" si="19"/>
        <v>1507-000240</v>
      </c>
      <c r="B1240" s="31" t="s">
        <v>1214</v>
      </c>
      <c r="C1240" s="31" t="s">
        <v>2229</v>
      </c>
      <c r="D1240" s="31" t="s">
        <v>2230</v>
      </c>
    </row>
    <row r="1241" spans="1:4" ht="15.75" x14ac:dyDescent="0.25">
      <c r="A1241" s="32" t="str">
        <f t="shared" si="19"/>
        <v>0301-0005</v>
      </c>
      <c r="B1241" s="31" t="s">
        <v>747</v>
      </c>
      <c r="C1241" s="31" t="s">
        <v>696</v>
      </c>
      <c r="D1241" s="31" t="s">
        <v>2231</v>
      </c>
    </row>
    <row r="1242" spans="1:4" ht="15.75" x14ac:dyDescent="0.25">
      <c r="A1242" s="32" t="str">
        <f t="shared" si="19"/>
        <v>2302-5003</v>
      </c>
      <c r="B1242" s="31" t="s">
        <v>1508</v>
      </c>
      <c r="C1242" s="31" t="s">
        <v>766</v>
      </c>
      <c r="D1242" s="31" t="s">
        <v>2232</v>
      </c>
    </row>
    <row r="1243" spans="1:4" ht="15.75" x14ac:dyDescent="0.25">
      <c r="A1243" s="32" t="str">
        <f t="shared" si="19"/>
        <v>2302-5002</v>
      </c>
      <c r="B1243" s="31" t="s">
        <v>1508</v>
      </c>
      <c r="C1243" s="31" t="s">
        <v>728</v>
      </c>
      <c r="D1243" s="31" t="s">
        <v>2233</v>
      </c>
    </row>
    <row r="1244" spans="1:4" ht="15.75" x14ac:dyDescent="0.25">
      <c r="A1244" s="32" t="str">
        <f t="shared" si="19"/>
        <v>2302-000244</v>
      </c>
      <c r="B1244" s="31" t="s">
        <v>1508</v>
      </c>
      <c r="C1244" s="31" t="s">
        <v>2234</v>
      </c>
      <c r="D1244" s="31" t="s">
        <v>2235</v>
      </c>
    </row>
    <row r="1245" spans="1:4" ht="15.75" x14ac:dyDescent="0.25">
      <c r="A1245" s="32" t="str">
        <f t="shared" si="19"/>
        <v>0401-4009</v>
      </c>
      <c r="B1245" s="31" t="s">
        <v>755</v>
      </c>
      <c r="C1245" s="31" t="s">
        <v>855</v>
      </c>
      <c r="D1245" s="31" t="s">
        <v>2236</v>
      </c>
    </row>
    <row r="1246" spans="1:4" ht="15.75" x14ac:dyDescent="0.25">
      <c r="A1246" s="32" t="str">
        <f t="shared" si="19"/>
        <v>0404-000246</v>
      </c>
      <c r="B1246" s="31" t="s">
        <v>785</v>
      </c>
      <c r="C1246" s="31" t="s">
        <v>2237</v>
      </c>
      <c r="D1246" s="31" t="s">
        <v>2238</v>
      </c>
    </row>
    <row r="1247" spans="1:4" ht="15.75" x14ac:dyDescent="0.25">
      <c r="A1247" s="32" t="str">
        <f t="shared" si="19"/>
        <v>0404-000247</v>
      </c>
      <c r="B1247" s="31" t="s">
        <v>785</v>
      </c>
      <c r="C1247" s="31" t="s">
        <v>2239</v>
      </c>
      <c r="D1247" s="31" t="s">
        <v>2240</v>
      </c>
    </row>
    <row r="1248" spans="1:4" ht="15.75" x14ac:dyDescent="0.25">
      <c r="A1248" s="32" t="str">
        <f t="shared" si="19"/>
        <v>0404-000248</v>
      </c>
      <c r="B1248" s="31" t="s">
        <v>785</v>
      </c>
      <c r="C1248" s="31" t="s">
        <v>2241</v>
      </c>
      <c r="D1248" s="31" t="s">
        <v>2242</v>
      </c>
    </row>
    <row r="1249" spans="1:4" ht="15.75" x14ac:dyDescent="0.25">
      <c r="A1249" s="32" t="str">
        <f t="shared" si="19"/>
        <v>0404-000249</v>
      </c>
      <c r="B1249" s="31" t="s">
        <v>785</v>
      </c>
      <c r="C1249" s="31" t="s">
        <v>2243</v>
      </c>
      <c r="D1249" s="31" t="s">
        <v>2244</v>
      </c>
    </row>
    <row r="1250" spans="1:4" ht="15.75" x14ac:dyDescent="0.25">
      <c r="A1250" s="32" t="str">
        <f t="shared" si="19"/>
        <v>0406-000250</v>
      </c>
      <c r="B1250" s="31" t="s">
        <v>811</v>
      </c>
      <c r="C1250" s="31" t="s">
        <v>2245</v>
      </c>
      <c r="D1250" s="31" t="s">
        <v>2246</v>
      </c>
    </row>
    <row r="1251" spans="1:4" ht="15.75" x14ac:dyDescent="0.25">
      <c r="A1251" s="32" t="str">
        <f t="shared" si="19"/>
        <v>0406-000251</v>
      </c>
      <c r="B1251" s="31" t="s">
        <v>811</v>
      </c>
      <c r="C1251" s="31" t="s">
        <v>2247</v>
      </c>
      <c r="D1251" s="31" t="s">
        <v>2248</v>
      </c>
    </row>
    <row r="1252" spans="1:4" ht="15.75" x14ac:dyDescent="0.25">
      <c r="A1252" s="32" t="str">
        <f t="shared" si="19"/>
        <v>0406-000252</v>
      </c>
      <c r="B1252" s="31" t="s">
        <v>811</v>
      </c>
      <c r="C1252" s="31" t="s">
        <v>2249</v>
      </c>
      <c r="D1252" s="31" t="s">
        <v>2250</v>
      </c>
    </row>
    <row r="1253" spans="1:4" ht="15.75" x14ac:dyDescent="0.25">
      <c r="A1253" s="32" t="str">
        <f t="shared" si="19"/>
        <v>0406-000253</v>
      </c>
      <c r="B1253" s="31" t="s">
        <v>811</v>
      </c>
      <c r="C1253" s="31" t="s">
        <v>2251</v>
      </c>
      <c r="D1253" s="31" t="s">
        <v>2252</v>
      </c>
    </row>
    <row r="1254" spans="1:4" ht="15.75" x14ac:dyDescent="0.25">
      <c r="A1254" s="32" t="str">
        <f t="shared" si="19"/>
        <v>0406-5003</v>
      </c>
      <c r="B1254" s="31" t="s">
        <v>811</v>
      </c>
      <c r="C1254" s="31" t="s">
        <v>766</v>
      </c>
      <c r="D1254" s="31" t="s">
        <v>2253</v>
      </c>
    </row>
    <row r="1255" spans="1:4" ht="15.75" x14ac:dyDescent="0.25">
      <c r="A1255" s="32" t="str">
        <f t="shared" si="19"/>
        <v>0406-4015</v>
      </c>
      <c r="B1255" s="31" t="s">
        <v>811</v>
      </c>
      <c r="C1255" s="31" t="s">
        <v>1835</v>
      </c>
      <c r="D1255" s="31" t="s">
        <v>2254</v>
      </c>
    </row>
    <row r="1256" spans="1:4" ht="15.75" x14ac:dyDescent="0.25">
      <c r="A1256" s="32" t="str">
        <f t="shared" si="19"/>
        <v>0406-000256</v>
      </c>
      <c r="B1256" s="31" t="s">
        <v>811</v>
      </c>
      <c r="C1256" s="31" t="s">
        <v>2255</v>
      </c>
      <c r="D1256" s="31" t="s">
        <v>2256</v>
      </c>
    </row>
    <row r="1257" spans="1:4" ht="15.75" x14ac:dyDescent="0.25">
      <c r="A1257" s="32" t="str">
        <f t="shared" si="19"/>
        <v>0405-000257</v>
      </c>
      <c r="B1257" s="31" t="s">
        <v>803</v>
      </c>
      <c r="C1257" s="31" t="s">
        <v>2257</v>
      </c>
      <c r="D1257" s="31" t="s">
        <v>2258</v>
      </c>
    </row>
    <row r="1258" spans="1:4" ht="15.75" x14ac:dyDescent="0.25">
      <c r="A1258" s="32" t="str">
        <f t="shared" si="19"/>
        <v>0406-000258</v>
      </c>
      <c r="B1258" s="31" t="s">
        <v>811</v>
      </c>
      <c r="C1258" s="31" t="s">
        <v>2259</v>
      </c>
      <c r="D1258" s="31" t="s">
        <v>2260</v>
      </c>
    </row>
    <row r="1259" spans="1:4" ht="15.75" x14ac:dyDescent="0.25">
      <c r="A1259" s="32" t="str">
        <f t="shared" si="19"/>
        <v>0406-4013</v>
      </c>
      <c r="B1259" s="31" t="s">
        <v>811</v>
      </c>
      <c r="C1259" s="31" t="s">
        <v>1373</v>
      </c>
      <c r="D1259" s="31" t="s">
        <v>2261</v>
      </c>
    </row>
    <row r="1260" spans="1:4" ht="15.75" x14ac:dyDescent="0.25">
      <c r="A1260" s="32" t="str">
        <f t="shared" si="19"/>
        <v>0406-000260</v>
      </c>
      <c r="B1260" s="31" t="s">
        <v>811</v>
      </c>
      <c r="C1260" s="31" t="s">
        <v>2262</v>
      </c>
      <c r="D1260" s="31" t="s">
        <v>2263</v>
      </c>
    </row>
    <row r="1261" spans="1:4" ht="15.75" x14ac:dyDescent="0.25">
      <c r="A1261" s="32" t="str">
        <f t="shared" si="19"/>
        <v>2102-4019</v>
      </c>
      <c r="B1261" s="31" t="s">
        <v>1471</v>
      </c>
      <c r="C1261" s="31" t="s">
        <v>2076</v>
      </c>
      <c r="D1261" s="31" t="s">
        <v>2264</v>
      </c>
    </row>
    <row r="1262" spans="1:4" ht="15.75" x14ac:dyDescent="0.25">
      <c r="A1262" s="32" t="str">
        <f t="shared" si="19"/>
        <v>0406-000262</v>
      </c>
      <c r="B1262" s="31" t="s">
        <v>811</v>
      </c>
      <c r="C1262" s="31" t="s">
        <v>2265</v>
      </c>
      <c r="D1262" s="31" t="s">
        <v>2266</v>
      </c>
    </row>
    <row r="1263" spans="1:4" ht="15.75" x14ac:dyDescent="0.25">
      <c r="A1263" s="32" t="str">
        <f t="shared" si="19"/>
        <v>0102-000263</v>
      </c>
      <c r="B1263" s="31" t="s">
        <v>688</v>
      </c>
      <c r="C1263" s="31" t="s">
        <v>2267</v>
      </c>
      <c r="D1263" s="31" t="s">
        <v>2268</v>
      </c>
    </row>
    <row r="1264" spans="1:4" ht="15.75" x14ac:dyDescent="0.25">
      <c r="A1264" s="32" t="str">
        <f t="shared" si="19"/>
        <v>0608-4003</v>
      </c>
      <c r="B1264" s="31" t="s">
        <v>950</v>
      </c>
      <c r="C1264" s="31" t="s">
        <v>723</v>
      </c>
      <c r="D1264" s="31" t="s">
        <v>2269</v>
      </c>
    </row>
    <row r="1265" spans="1:4" ht="15.75" x14ac:dyDescent="0.25">
      <c r="A1265" s="32" t="str">
        <f t="shared" si="19"/>
        <v>2003-4004</v>
      </c>
      <c r="B1265" s="31" t="s">
        <v>1430</v>
      </c>
      <c r="C1265" s="31" t="s">
        <v>702</v>
      </c>
      <c r="D1265" s="31" t="s">
        <v>2270</v>
      </c>
    </row>
    <row r="1266" spans="1:4" ht="15.75" x14ac:dyDescent="0.25">
      <c r="A1266" s="32" t="str">
        <f t="shared" si="19"/>
        <v>2005-4006</v>
      </c>
      <c r="B1266" s="31" t="s">
        <v>1445</v>
      </c>
      <c r="C1266" s="31" t="s">
        <v>779</v>
      </c>
      <c r="D1266" s="31" t="s">
        <v>2271</v>
      </c>
    </row>
    <row r="1267" spans="1:4" ht="15.75" x14ac:dyDescent="0.25">
      <c r="A1267" s="32" t="str">
        <f t="shared" si="19"/>
        <v>1802-4013</v>
      </c>
      <c r="B1267" s="31" t="s">
        <v>1342</v>
      </c>
      <c r="C1267" s="31" t="s">
        <v>1373</v>
      </c>
      <c r="D1267" s="31" t="s">
        <v>2272</v>
      </c>
    </row>
    <row r="1268" spans="1:4" ht="15.75" x14ac:dyDescent="0.25">
      <c r="A1268" s="32" t="str">
        <f t="shared" si="19"/>
        <v>1802-4014</v>
      </c>
      <c r="B1268" s="31" t="s">
        <v>1342</v>
      </c>
      <c r="C1268" s="31" t="s">
        <v>1375</v>
      </c>
      <c r="D1268" s="31" t="s">
        <v>2273</v>
      </c>
    </row>
    <row r="1269" spans="1:4" ht="15.75" x14ac:dyDescent="0.25">
      <c r="A1269" s="32" t="str">
        <f t="shared" si="19"/>
        <v>1802-4015</v>
      </c>
      <c r="B1269" s="31" t="s">
        <v>1342</v>
      </c>
      <c r="C1269" s="31" t="s">
        <v>1835</v>
      </c>
      <c r="D1269" s="31" t="s">
        <v>2274</v>
      </c>
    </row>
    <row r="1270" spans="1:4" ht="15.75" x14ac:dyDescent="0.25">
      <c r="A1270" s="32" t="str">
        <f t="shared" si="19"/>
        <v>1807-4009</v>
      </c>
      <c r="B1270" s="31" t="s">
        <v>1384</v>
      </c>
      <c r="C1270" s="31" t="s">
        <v>855</v>
      </c>
      <c r="D1270" s="31" t="s">
        <v>2275</v>
      </c>
    </row>
    <row r="1271" spans="1:4" ht="15.75" x14ac:dyDescent="0.25">
      <c r="A1271" s="32" t="str">
        <f t="shared" si="19"/>
        <v>1408-5008</v>
      </c>
      <c r="B1271" s="31" t="s">
        <v>1839</v>
      </c>
      <c r="C1271" s="31" t="s">
        <v>1003</v>
      </c>
      <c r="D1271" s="31" t="s">
        <v>2276</v>
      </c>
    </row>
    <row r="1272" spans="1:4" ht="15.75" x14ac:dyDescent="0.25">
      <c r="A1272" s="32" t="str">
        <f t="shared" si="19"/>
        <v>1409-5013</v>
      </c>
      <c r="B1272" s="31" t="s">
        <v>1842</v>
      </c>
      <c r="C1272" s="31" t="s">
        <v>1013</v>
      </c>
      <c r="D1272" s="31" t="s">
        <v>2277</v>
      </c>
    </row>
    <row r="1273" spans="1:4" ht="15.75" x14ac:dyDescent="0.25">
      <c r="A1273" s="32" t="str">
        <f t="shared" si="19"/>
        <v>1408-5009</v>
      </c>
      <c r="B1273" s="31" t="s">
        <v>1839</v>
      </c>
      <c r="C1273" s="31" t="s">
        <v>1005</v>
      </c>
      <c r="D1273" s="31" t="s">
        <v>2278</v>
      </c>
    </row>
    <row r="1274" spans="1:4" ht="15.75" x14ac:dyDescent="0.25">
      <c r="A1274" s="32" t="str">
        <f t="shared" si="19"/>
        <v>2001-4018</v>
      </c>
      <c r="B1274" s="31" t="s">
        <v>1406</v>
      </c>
      <c r="C1274" s="31" t="s">
        <v>1813</v>
      </c>
      <c r="D1274" s="31" t="s">
        <v>2279</v>
      </c>
    </row>
    <row r="1275" spans="1:4" ht="15.75" x14ac:dyDescent="0.25">
      <c r="A1275" s="32" t="str">
        <f t="shared" si="19"/>
        <v>1001-0019</v>
      </c>
      <c r="B1275" s="31" t="s">
        <v>1064</v>
      </c>
      <c r="C1275" s="31" t="s">
        <v>896</v>
      </c>
      <c r="D1275" s="31" t="s">
        <v>2280</v>
      </c>
    </row>
    <row r="1276" spans="1:4" ht="15.75" x14ac:dyDescent="0.25">
      <c r="A1276" s="32" t="str">
        <f t="shared" si="19"/>
        <v>1001-0018</v>
      </c>
      <c r="B1276" s="31" t="s">
        <v>1064</v>
      </c>
      <c r="C1276" s="31" t="s">
        <v>894</v>
      </c>
      <c r="D1276" s="31" t="s">
        <v>2281</v>
      </c>
    </row>
    <row r="1277" spans="1:4" ht="15.75" x14ac:dyDescent="0.25">
      <c r="A1277" s="32" t="str">
        <f t="shared" si="19"/>
        <v>2102-4012</v>
      </c>
      <c r="B1277" s="31" t="s">
        <v>1471</v>
      </c>
      <c r="C1277" s="31" t="s">
        <v>1363</v>
      </c>
      <c r="D1277" s="31" t="s">
        <v>2282</v>
      </c>
    </row>
    <row r="1278" spans="1:4" ht="15.75" x14ac:dyDescent="0.25">
      <c r="A1278" s="32" t="str">
        <f t="shared" si="19"/>
        <v>2102-4013</v>
      </c>
      <c r="B1278" s="31" t="s">
        <v>1471</v>
      </c>
      <c r="C1278" s="31" t="s">
        <v>1373</v>
      </c>
      <c r="D1278" s="31" t="s">
        <v>2283</v>
      </c>
    </row>
    <row r="1279" spans="1:4" ht="15.75" x14ac:dyDescent="0.25">
      <c r="A1279" s="32" t="str">
        <f t="shared" si="19"/>
        <v>0701-4001</v>
      </c>
      <c r="B1279" s="31" t="s">
        <v>983</v>
      </c>
      <c r="C1279" s="31" t="s">
        <v>686</v>
      </c>
      <c r="D1279" s="31" t="s">
        <v>2284</v>
      </c>
    </row>
    <row r="1280" spans="1:4" ht="15.75" x14ac:dyDescent="0.25">
      <c r="A1280" s="32" t="str">
        <f t="shared" si="19"/>
        <v>1301-4007</v>
      </c>
      <c r="B1280" s="31" t="s">
        <v>1140</v>
      </c>
      <c r="C1280" s="31" t="s">
        <v>781</v>
      </c>
      <c r="D1280" s="31" t="s">
        <v>2285</v>
      </c>
    </row>
    <row r="1281" spans="1:4" ht="15.75" x14ac:dyDescent="0.25">
      <c r="A1281" s="32" t="str">
        <f t="shared" si="19"/>
        <v>1511-000280</v>
      </c>
      <c r="B1281" s="31" t="s">
        <v>1614</v>
      </c>
      <c r="C1281" s="31" t="s">
        <v>2286</v>
      </c>
      <c r="D1281" s="31" t="s">
        <v>2287</v>
      </c>
    </row>
    <row r="1282" spans="1:4" ht="15.75" x14ac:dyDescent="0.25">
      <c r="A1282" s="32" t="str">
        <f t="shared" ref="A1282:A1345" si="20">IF(VALUE(C1282)&lt;7000,+CONCATENATE(B1282,"-",C1282),C1282)</f>
        <v>1301-000281</v>
      </c>
      <c r="B1282" s="31" t="s">
        <v>1140</v>
      </c>
      <c r="C1282" s="31" t="s">
        <v>2288</v>
      </c>
      <c r="D1282" s="31" t="s">
        <v>2289</v>
      </c>
    </row>
    <row r="1283" spans="1:4" ht="15.75" x14ac:dyDescent="0.25">
      <c r="A1283" s="32" t="str">
        <f t="shared" si="20"/>
        <v>1301-4012</v>
      </c>
      <c r="B1283" s="31" t="s">
        <v>1140</v>
      </c>
      <c r="C1283" s="31" t="s">
        <v>1363</v>
      </c>
      <c r="D1283" s="31" t="s">
        <v>2290</v>
      </c>
    </row>
    <row r="1284" spans="1:4" ht="15.75" x14ac:dyDescent="0.25">
      <c r="A1284" s="32" t="str">
        <f t="shared" si="20"/>
        <v>1303-000283</v>
      </c>
      <c r="B1284" s="31" t="s">
        <v>1162</v>
      </c>
      <c r="C1284" s="31" t="s">
        <v>2291</v>
      </c>
      <c r="D1284" s="31" t="s">
        <v>2292</v>
      </c>
    </row>
    <row r="1285" spans="1:4" ht="15.75" x14ac:dyDescent="0.25">
      <c r="A1285" s="32" t="str">
        <f t="shared" si="20"/>
        <v>1303-5008</v>
      </c>
      <c r="B1285" s="31" t="s">
        <v>1162</v>
      </c>
      <c r="C1285" s="31" t="s">
        <v>1003</v>
      </c>
      <c r="D1285" s="31" t="s">
        <v>2293</v>
      </c>
    </row>
    <row r="1286" spans="1:4" ht="15.75" x14ac:dyDescent="0.25">
      <c r="A1286" s="32" t="str">
        <f t="shared" si="20"/>
        <v>1303-000285</v>
      </c>
      <c r="B1286" s="31" t="s">
        <v>1162</v>
      </c>
      <c r="C1286" s="31" t="s">
        <v>2294</v>
      </c>
      <c r="D1286" s="31" t="s">
        <v>2295</v>
      </c>
    </row>
    <row r="1287" spans="1:4" ht="15.75" x14ac:dyDescent="0.25">
      <c r="A1287" s="32" t="str">
        <f t="shared" si="20"/>
        <v>1303-5007</v>
      </c>
      <c r="B1287" s="31" t="s">
        <v>1162</v>
      </c>
      <c r="C1287" s="31" t="s">
        <v>768</v>
      </c>
      <c r="D1287" s="31" t="s">
        <v>1166</v>
      </c>
    </row>
    <row r="1288" spans="1:4" ht="15.75" x14ac:dyDescent="0.25">
      <c r="A1288" s="32" t="str">
        <f t="shared" si="20"/>
        <v>1408-000287</v>
      </c>
      <c r="B1288" s="31" t="s">
        <v>1839</v>
      </c>
      <c r="C1288" s="31" t="s">
        <v>2296</v>
      </c>
      <c r="D1288" s="31" t="s">
        <v>2188</v>
      </c>
    </row>
    <row r="1289" spans="1:4" ht="15.75" x14ac:dyDescent="0.25">
      <c r="A1289" s="32" t="str">
        <f t="shared" si="20"/>
        <v>1409-000288</v>
      </c>
      <c r="B1289" s="31" t="s">
        <v>1842</v>
      </c>
      <c r="C1289" s="31" t="s">
        <v>2297</v>
      </c>
      <c r="D1289" s="31" t="s">
        <v>2298</v>
      </c>
    </row>
    <row r="1290" spans="1:4" ht="15.75" x14ac:dyDescent="0.25">
      <c r="A1290" s="32" t="str">
        <f t="shared" si="20"/>
        <v>0302-000289</v>
      </c>
      <c r="B1290" s="31" t="s">
        <v>751</v>
      </c>
      <c r="C1290" s="31" t="s">
        <v>2299</v>
      </c>
      <c r="D1290" s="31" t="s">
        <v>2300</v>
      </c>
    </row>
    <row r="1291" spans="1:4" ht="15.75" x14ac:dyDescent="0.25">
      <c r="A1291" s="32" t="str">
        <f t="shared" si="20"/>
        <v>0703-4004</v>
      </c>
      <c r="B1291" s="31" t="s">
        <v>1019</v>
      </c>
      <c r="C1291" s="31" t="s">
        <v>702</v>
      </c>
      <c r="D1291" s="31" t="s">
        <v>2301</v>
      </c>
    </row>
    <row r="1292" spans="1:4" ht="15.75" x14ac:dyDescent="0.25">
      <c r="A1292" s="32" t="str">
        <f t="shared" si="20"/>
        <v>0703-5003</v>
      </c>
      <c r="B1292" s="31" t="s">
        <v>1019</v>
      </c>
      <c r="C1292" s="31" t="s">
        <v>766</v>
      </c>
      <c r="D1292" s="31" t="s">
        <v>2302</v>
      </c>
    </row>
    <row r="1293" spans="1:4" ht="15.75" x14ac:dyDescent="0.25">
      <c r="A1293" s="32" t="str">
        <f t="shared" si="20"/>
        <v>0703-000292</v>
      </c>
      <c r="B1293" s="31" t="s">
        <v>1019</v>
      </c>
      <c r="C1293" s="31" t="s">
        <v>2303</v>
      </c>
      <c r="D1293" s="31" t="s">
        <v>2304</v>
      </c>
    </row>
    <row r="1294" spans="1:4" ht="15.75" x14ac:dyDescent="0.25">
      <c r="A1294" s="32" t="str">
        <f t="shared" si="20"/>
        <v>2301-5014</v>
      </c>
      <c r="B1294" s="31" t="s">
        <v>1493</v>
      </c>
      <c r="C1294" s="31" t="s">
        <v>1272</v>
      </c>
      <c r="D1294" s="31" t="s">
        <v>2305</v>
      </c>
    </row>
    <row r="1295" spans="1:4" ht="15.75" x14ac:dyDescent="0.25">
      <c r="A1295" s="32" t="str">
        <f t="shared" si="20"/>
        <v>2301-5015</v>
      </c>
      <c r="B1295" s="31" t="s">
        <v>1493</v>
      </c>
      <c r="C1295" s="31" t="s">
        <v>1015</v>
      </c>
      <c r="D1295" s="31" t="s">
        <v>2306</v>
      </c>
    </row>
    <row r="1296" spans="1:4" ht="15.75" x14ac:dyDescent="0.25">
      <c r="A1296" s="32" t="str">
        <f t="shared" si="20"/>
        <v>0302-4001</v>
      </c>
      <c r="B1296" s="31" t="s">
        <v>751</v>
      </c>
      <c r="C1296" s="31" t="s">
        <v>686</v>
      </c>
      <c r="D1296" s="31" t="s">
        <v>2307</v>
      </c>
    </row>
    <row r="1297" spans="1:4" ht="15.75" x14ac:dyDescent="0.25">
      <c r="A1297" s="32" t="str">
        <f t="shared" si="20"/>
        <v>2001-5001</v>
      </c>
      <c r="B1297" s="31" t="s">
        <v>1406</v>
      </c>
      <c r="C1297" s="31" t="s">
        <v>726</v>
      </c>
      <c r="D1297" s="31" t="s">
        <v>2308</v>
      </c>
    </row>
    <row r="1298" spans="1:4" ht="15.75" x14ac:dyDescent="0.25">
      <c r="A1298" s="32" t="str">
        <f t="shared" si="20"/>
        <v>0903-4001</v>
      </c>
      <c r="B1298" s="31" t="s">
        <v>1056</v>
      </c>
      <c r="C1298" s="31" t="s">
        <v>686</v>
      </c>
      <c r="D1298" s="31" t="s">
        <v>2309</v>
      </c>
    </row>
    <row r="1299" spans="1:4" ht="15.75" x14ac:dyDescent="0.25">
      <c r="A1299" s="32" t="str">
        <f t="shared" si="20"/>
        <v>0608-4004</v>
      </c>
      <c r="B1299" s="31" t="s">
        <v>950</v>
      </c>
      <c r="C1299" s="31" t="s">
        <v>702</v>
      </c>
      <c r="D1299" s="31" t="s">
        <v>2310</v>
      </c>
    </row>
    <row r="1300" spans="1:4" ht="15.75" x14ac:dyDescent="0.25">
      <c r="A1300" s="32" t="str">
        <f t="shared" si="20"/>
        <v>0401-4010</v>
      </c>
      <c r="B1300" s="31" t="s">
        <v>755</v>
      </c>
      <c r="C1300" s="31" t="s">
        <v>1359</v>
      </c>
      <c r="D1300" s="31" t="s">
        <v>2311</v>
      </c>
    </row>
    <row r="1301" spans="1:4" ht="15.75" x14ac:dyDescent="0.25">
      <c r="A1301" s="32" t="str">
        <f t="shared" si="20"/>
        <v>7072</v>
      </c>
      <c r="C1301" s="31" t="s">
        <v>2312</v>
      </c>
      <c r="D1301" s="31" t="s">
        <v>2313</v>
      </c>
    </row>
    <row r="1302" spans="1:4" ht="15.75" x14ac:dyDescent="0.25">
      <c r="A1302" s="32" t="str">
        <f t="shared" si="20"/>
        <v>2401-5002</v>
      </c>
      <c r="B1302" s="31" t="s">
        <v>1529</v>
      </c>
      <c r="C1302" s="31" t="s">
        <v>728</v>
      </c>
      <c r="D1302" s="31" t="s">
        <v>2314</v>
      </c>
    </row>
    <row r="1303" spans="1:4" ht="15.75" x14ac:dyDescent="0.25">
      <c r="A1303" s="32" t="str">
        <f t="shared" si="20"/>
        <v>0101-4005</v>
      </c>
      <c r="B1303" s="31" t="s">
        <v>679</v>
      </c>
      <c r="C1303" s="31" t="s">
        <v>799</v>
      </c>
      <c r="D1303" s="31" t="s">
        <v>2315</v>
      </c>
    </row>
    <row r="1304" spans="1:4" ht="15.75" x14ac:dyDescent="0.25">
      <c r="A1304" s="32" t="str">
        <f t="shared" si="20"/>
        <v>0614-5014</v>
      </c>
      <c r="B1304" s="31" t="s">
        <v>1931</v>
      </c>
      <c r="C1304" s="31" t="s">
        <v>1272</v>
      </c>
      <c r="D1304" s="31" t="s">
        <v>2316</v>
      </c>
    </row>
    <row r="1305" spans="1:4" ht="15.75" x14ac:dyDescent="0.25">
      <c r="A1305" s="32" t="str">
        <f t="shared" si="20"/>
        <v>0703-000298</v>
      </c>
      <c r="B1305" s="31" t="s">
        <v>1019</v>
      </c>
      <c r="C1305" s="31" t="s">
        <v>2317</v>
      </c>
      <c r="D1305" s="31" t="s">
        <v>2318</v>
      </c>
    </row>
    <row r="1306" spans="1:4" ht="15.75" x14ac:dyDescent="0.25">
      <c r="A1306" s="32" t="str">
        <f t="shared" si="20"/>
        <v>0703-000299</v>
      </c>
      <c r="B1306" s="31" t="s">
        <v>1019</v>
      </c>
      <c r="C1306" s="31" t="s">
        <v>2319</v>
      </c>
      <c r="D1306" s="31" t="s">
        <v>2320</v>
      </c>
    </row>
    <row r="1307" spans="1:4" ht="15.75" x14ac:dyDescent="0.25">
      <c r="A1307" s="32" t="str">
        <f t="shared" si="20"/>
        <v>0502-4007</v>
      </c>
      <c r="B1307" s="31" t="s">
        <v>827</v>
      </c>
      <c r="C1307" s="31" t="s">
        <v>781</v>
      </c>
      <c r="D1307" s="31" t="s">
        <v>2321</v>
      </c>
    </row>
    <row r="1308" spans="1:4" ht="15.75" x14ac:dyDescent="0.25">
      <c r="A1308" s="32" t="str">
        <f t="shared" si="20"/>
        <v>0503-4004</v>
      </c>
      <c r="B1308" s="31" t="s">
        <v>833</v>
      </c>
      <c r="C1308" s="31" t="s">
        <v>702</v>
      </c>
      <c r="D1308" s="31" t="s">
        <v>2322</v>
      </c>
    </row>
    <row r="1309" spans="1:4" ht="15.75" x14ac:dyDescent="0.25">
      <c r="A1309" s="32" t="str">
        <f t="shared" si="20"/>
        <v>0503-000302</v>
      </c>
      <c r="B1309" s="31" t="s">
        <v>833</v>
      </c>
      <c r="C1309" s="31" t="s">
        <v>2323</v>
      </c>
      <c r="D1309" s="31" t="s">
        <v>2324</v>
      </c>
    </row>
    <row r="1310" spans="1:4" ht="15.75" x14ac:dyDescent="0.25">
      <c r="A1310" s="32" t="str">
        <f t="shared" si="20"/>
        <v>0403-4014</v>
      </c>
      <c r="B1310" s="31" t="s">
        <v>773</v>
      </c>
      <c r="C1310" s="31" t="s">
        <v>1375</v>
      </c>
      <c r="D1310" s="31" t="s">
        <v>2325</v>
      </c>
    </row>
    <row r="1311" spans="1:4" ht="15.75" x14ac:dyDescent="0.25">
      <c r="A1311" s="32" t="str">
        <f t="shared" si="20"/>
        <v>0108-000304</v>
      </c>
      <c r="B1311" s="31" t="s">
        <v>710</v>
      </c>
      <c r="C1311" s="31" t="s">
        <v>2326</v>
      </c>
      <c r="D1311" s="31" t="s">
        <v>2327</v>
      </c>
    </row>
    <row r="1312" spans="1:4" ht="15.75" x14ac:dyDescent="0.25">
      <c r="A1312" s="32" t="str">
        <f t="shared" si="20"/>
        <v>0108-5001</v>
      </c>
      <c r="B1312" s="31" t="s">
        <v>710</v>
      </c>
      <c r="C1312" s="31" t="s">
        <v>726</v>
      </c>
      <c r="D1312" s="31" t="s">
        <v>2328</v>
      </c>
    </row>
    <row r="1313" spans="1:4" ht="15.75" x14ac:dyDescent="0.25">
      <c r="A1313" s="32" t="str">
        <f t="shared" si="20"/>
        <v>0108-5002</v>
      </c>
      <c r="B1313" s="31" t="s">
        <v>710</v>
      </c>
      <c r="C1313" s="31" t="s">
        <v>728</v>
      </c>
      <c r="D1313" s="31" t="s">
        <v>2329</v>
      </c>
    </row>
    <row r="1314" spans="1:4" ht="15.75" x14ac:dyDescent="0.25">
      <c r="A1314" s="32" t="str">
        <f t="shared" si="20"/>
        <v>0108-5003</v>
      </c>
      <c r="B1314" s="31" t="s">
        <v>710</v>
      </c>
      <c r="C1314" s="31" t="s">
        <v>766</v>
      </c>
      <c r="D1314" s="31" t="s">
        <v>2330</v>
      </c>
    </row>
    <row r="1315" spans="1:4" ht="15.75" x14ac:dyDescent="0.25">
      <c r="A1315" s="32" t="str">
        <f t="shared" si="20"/>
        <v>2001-0016</v>
      </c>
      <c r="B1315" s="31" t="s">
        <v>1406</v>
      </c>
      <c r="C1315" s="31" t="s">
        <v>890</v>
      </c>
      <c r="D1315" s="31" t="s">
        <v>2331</v>
      </c>
    </row>
    <row r="1316" spans="1:4" ht="15.75" x14ac:dyDescent="0.25">
      <c r="A1316" s="32" t="str">
        <f t="shared" si="20"/>
        <v>2001-000309</v>
      </c>
      <c r="B1316" s="31" t="s">
        <v>1406</v>
      </c>
      <c r="C1316" s="31" t="s">
        <v>2332</v>
      </c>
      <c r="D1316" s="31" t="s">
        <v>2333</v>
      </c>
    </row>
    <row r="1317" spans="1:4" ht="15.75" x14ac:dyDescent="0.25">
      <c r="A1317" s="32" t="str">
        <f t="shared" si="20"/>
        <v>2002-000310</v>
      </c>
      <c r="B1317" s="31" t="s">
        <v>1428</v>
      </c>
      <c r="C1317" s="31" t="s">
        <v>2334</v>
      </c>
      <c r="D1317" s="31" t="s">
        <v>2335</v>
      </c>
    </row>
    <row r="1318" spans="1:4" ht="15.75" x14ac:dyDescent="0.25">
      <c r="A1318" s="32" t="str">
        <f t="shared" si="20"/>
        <v>2102-4020</v>
      </c>
      <c r="B1318" s="31" t="s">
        <v>1471</v>
      </c>
      <c r="C1318" s="31" t="s">
        <v>2168</v>
      </c>
      <c r="D1318" s="31" t="s">
        <v>2336</v>
      </c>
    </row>
    <row r="1319" spans="1:4" ht="15.75" x14ac:dyDescent="0.25">
      <c r="A1319" s="32" t="str">
        <f t="shared" si="20"/>
        <v>2001-000312</v>
      </c>
      <c r="B1319" s="31" t="s">
        <v>1406</v>
      </c>
      <c r="C1319" s="31" t="s">
        <v>2337</v>
      </c>
      <c r="D1319" s="31" t="s">
        <v>2338</v>
      </c>
    </row>
    <row r="1320" spans="1:4" ht="15.75" x14ac:dyDescent="0.25">
      <c r="A1320" s="32" t="str">
        <f t="shared" si="20"/>
        <v>0201-5003</v>
      </c>
      <c r="B1320" s="31" t="s">
        <v>730</v>
      </c>
      <c r="C1320" s="31" t="s">
        <v>766</v>
      </c>
      <c r="D1320" s="31" t="s">
        <v>2308</v>
      </c>
    </row>
    <row r="1321" spans="1:4" ht="15.75" x14ac:dyDescent="0.25">
      <c r="A1321" s="32" t="str">
        <f t="shared" si="20"/>
        <v>0201-4006</v>
      </c>
      <c r="B1321" s="31" t="s">
        <v>730</v>
      </c>
      <c r="C1321" s="31" t="s">
        <v>779</v>
      </c>
      <c r="D1321" s="31" t="s">
        <v>2339</v>
      </c>
    </row>
    <row r="1322" spans="1:4" ht="15.75" x14ac:dyDescent="0.25">
      <c r="A1322" s="32" t="str">
        <f t="shared" si="20"/>
        <v>0605-000314</v>
      </c>
      <c r="B1322" s="31" t="s">
        <v>869</v>
      </c>
      <c r="C1322" s="31" t="s">
        <v>2340</v>
      </c>
      <c r="D1322" s="31" t="s">
        <v>2341</v>
      </c>
    </row>
    <row r="1323" spans="1:4" ht="15.75" x14ac:dyDescent="0.25">
      <c r="A1323" s="32" t="str">
        <f t="shared" si="20"/>
        <v>0605-000315</v>
      </c>
      <c r="B1323" s="31" t="s">
        <v>869</v>
      </c>
      <c r="C1323" s="31" t="s">
        <v>2342</v>
      </c>
      <c r="D1323" s="31" t="s">
        <v>2343</v>
      </c>
    </row>
    <row r="1324" spans="1:4" ht="15.75" x14ac:dyDescent="0.25">
      <c r="A1324" s="32" t="str">
        <f t="shared" si="20"/>
        <v>0605-5003</v>
      </c>
      <c r="B1324" s="31" t="s">
        <v>869</v>
      </c>
      <c r="C1324" s="31" t="s">
        <v>766</v>
      </c>
      <c r="D1324" s="31" t="s">
        <v>2344</v>
      </c>
    </row>
    <row r="1325" spans="1:4" ht="15.75" x14ac:dyDescent="0.25">
      <c r="A1325" s="32" t="str">
        <f t="shared" si="20"/>
        <v>0605-000317</v>
      </c>
      <c r="B1325" s="31" t="s">
        <v>869</v>
      </c>
      <c r="C1325" s="31" t="s">
        <v>2345</v>
      </c>
      <c r="D1325" s="31" t="s">
        <v>2346</v>
      </c>
    </row>
    <row r="1326" spans="1:4" ht="15.75" x14ac:dyDescent="0.25">
      <c r="A1326" s="32" t="str">
        <f t="shared" si="20"/>
        <v>0605-000318</v>
      </c>
      <c r="B1326" s="31" t="s">
        <v>869</v>
      </c>
      <c r="C1326" s="31" t="s">
        <v>2347</v>
      </c>
      <c r="D1326" s="31" t="s">
        <v>2348</v>
      </c>
    </row>
    <row r="1327" spans="1:4" ht="15.75" x14ac:dyDescent="0.25">
      <c r="A1327" s="32" t="str">
        <f t="shared" si="20"/>
        <v>0605-000319</v>
      </c>
      <c r="B1327" s="31" t="s">
        <v>869</v>
      </c>
      <c r="C1327" s="31" t="s">
        <v>2349</v>
      </c>
      <c r="D1327" s="31" t="s">
        <v>2350</v>
      </c>
    </row>
    <row r="1328" spans="1:4" ht="15.75" x14ac:dyDescent="0.25">
      <c r="A1328" s="32" t="str">
        <f t="shared" si="20"/>
        <v>0605-000320</v>
      </c>
      <c r="B1328" s="31" t="s">
        <v>869</v>
      </c>
      <c r="C1328" s="31" t="s">
        <v>2351</v>
      </c>
      <c r="D1328" s="31" t="s">
        <v>2352</v>
      </c>
    </row>
    <row r="1329" spans="1:4" ht="15.75" x14ac:dyDescent="0.25">
      <c r="A1329" s="32" t="str">
        <f t="shared" si="20"/>
        <v>0605-000321</v>
      </c>
      <c r="B1329" s="31" t="s">
        <v>869</v>
      </c>
      <c r="C1329" s="31" t="s">
        <v>2353</v>
      </c>
      <c r="D1329" s="31" t="s">
        <v>2354</v>
      </c>
    </row>
    <row r="1330" spans="1:4" ht="15.75" x14ac:dyDescent="0.25">
      <c r="A1330" s="32" t="str">
        <f t="shared" si="20"/>
        <v>0605-5004</v>
      </c>
      <c r="B1330" s="31" t="s">
        <v>869</v>
      </c>
      <c r="C1330" s="31" t="s">
        <v>998</v>
      </c>
      <c r="D1330" s="31" t="s">
        <v>2355</v>
      </c>
    </row>
    <row r="1331" spans="1:4" ht="15.75" x14ac:dyDescent="0.25">
      <c r="A1331" s="32" t="str">
        <f t="shared" si="20"/>
        <v>0605-5005</v>
      </c>
      <c r="B1331" s="31" t="s">
        <v>869</v>
      </c>
      <c r="C1331" s="31" t="s">
        <v>939</v>
      </c>
      <c r="D1331" s="31" t="s">
        <v>2356</v>
      </c>
    </row>
    <row r="1332" spans="1:4" ht="15.75" x14ac:dyDescent="0.25">
      <c r="A1332" s="32" t="str">
        <f t="shared" si="20"/>
        <v>0614-000324</v>
      </c>
      <c r="B1332" s="31" t="s">
        <v>1931</v>
      </c>
      <c r="C1332" s="31" t="s">
        <v>2357</v>
      </c>
      <c r="D1332" s="31" t="s">
        <v>2358</v>
      </c>
    </row>
    <row r="1333" spans="1:4" ht="15.75" x14ac:dyDescent="0.25">
      <c r="A1333" s="32" t="str">
        <f t="shared" si="20"/>
        <v>1202-5006</v>
      </c>
      <c r="B1333" s="31" t="s">
        <v>1107</v>
      </c>
      <c r="C1333" s="31" t="s">
        <v>941</v>
      </c>
      <c r="D1333" s="31" t="s">
        <v>2359</v>
      </c>
    </row>
    <row r="1334" spans="1:4" ht="15.75" x14ac:dyDescent="0.25">
      <c r="A1334" s="32" t="str">
        <f t="shared" si="20"/>
        <v>7073</v>
      </c>
      <c r="C1334" s="31" t="s">
        <v>2360</v>
      </c>
      <c r="D1334" s="31" t="s">
        <v>2361</v>
      </c>
    </row>
    <row r="1335" spans="1:4" ht="15.75" x14ac:dyDescent="0.25">
      <c r="A1335" s="32" t="str">
        <f t="shared" si="20"/>
        <v>2301-0016</v>
      </c>
      <c r="B1335" s="31" t="s">
        <v>1493</v>
      </c>
      <c r="C1335" s="31" t="s">
        <v>890</v>
      </c>
      <c r="D1335" s="31" t="s">
        <v>2362</v>
      </c>
    </row>
    <row r="1336" spans="1:4" ht="15.75" x14ac:dyDescent="0.25">
      <c r="A1336" s="32" t="str">
        <f t="shared" si="20"/>
        <v>1301-000327</v>
      </c>
      <c r="B1336" s="31" t="s">
        <v>1140</v>
      </c>
      <c r="C1336" s="31" t="s">
        <v>2363</v>
      </c>
      <c r="D1336" s="31" t="s">
        <v>2364</v>
      </c>
    </row>
    <row r="1337" spans="1:4" ht="15.75" x14ac:dyDescent="0.25">
      <c r="A1337" s="32" t="str">
        <f t="shared" si="20"/>
        <v>0702-5061</v>
      </c>
      <c r="B1337" s="31" t="s">
        <v>992</v>
      </c>
      <c r="C1337" s="31" t="s">
        <v>2365</v>
      </c>
      <c r="D1337" s="31" t="s">
        <v>2366</v>
      </c>
    </row>
    <row r="1338" spans="1:4" ht="15.75" x14ac:dyDescent="0.25">
      <c r="A1338" s="32" t="str">
        <f t="shared" si="20"/>
        <v>0702-5062</v>
      </c>
      <c r="B1338" s="31" t="s">
        <v>992</v>
      </c>
      <c r="C1338" s="31" t="s">
        <v>2367</v>
      </c>
      <c r="D1338" s="31" t="s">
        <v>2368</v>
      </c>
    </row>
    <row r="1339" spans="1:4" ht="15.75" x14ac:dyDescent="0.25">
      <c r="A1339" s="32" t="str">
        <f t="shared" si="20"/>
        <v>0702-5063</v>
      </c>
      <c r="B1339" s="31" t="s">
        <v>992</v>
      </c>
      <c r="C1339" s="31" t="s">
        <v>2369</v>
      </c>
      <c r="D1339" s="31" t="s">
        <v>2370</v>
      </c>
    </row>
    <row r="1340" spans="1:4" ht="15.75" x14ac:dyDescent="0.25">
      <c r="A1340" s="32" t="str">
        <f t="shared" si="20"/>
        <v>0702-000331</v>
      </c>
      <c r="B1340" s="31" t="s">
        <v>992</v>
      </c>
      <c r="C1340" s="31" t="s">
        <v>2371</v>
      </c>
      <c r="D1340" s="31" t="s">
        <v>2372</v>
      </c>
    </row>
    <row r="1341" spans="1:4" ht="15.75" x14ac:dyDescent="0.25">
      <c r="A1341" s="32" t="str">
        <f t="shared" si="20"/>
        <v>0702-5053</v>
      </c>
      <c r="B1341" s="31" t="s">
        <v>992</v>
      </c>
      <c r="C1341" s="31" t="s">
        <v>2373</v>
      </c>
      <c r="D1341" s="31" t="s">
        <v>2374</v>
      </c>
    </row>
    <row r="1342" spans="1:4" ht="15.75" x14ac:dyDescent="0.25">
      <c r="A1342" s="32" t="str">
        <f t="shared" si="20"/>
        <v>0702-5054</v>
      </c>
      <c r="B1342" s="31" t="s">
        <v>992</v>
      </c>
      <c r="C1342" s="31" t="s">
        <v>2375</v>
      </c>
      <c r="D1342" s="31" t="s">
        <v>2376</v>
      </c>
    </row>
    <row r="1343" spans="1:4" ht="15.75" x14ac:dyDescent="0.25">
      <c r="A1343" s="32" t="str">
        <f t="shared" si="20"/>
        <v>0702-5055</v>
      </c>
      <c r="B1343" s="31" t="s">
        <v>992</v>
      </c>
      <c r="C1343" s="31" t="s">
        <v>2377</v>
      </c>
      <c r="D1343" s="31" t="s">
        <v>2378</v>
      </c>
    </row>
    <row r="1344" spans="1:4" ht="15.75" x14ac:dyDescent="0.25">
      <c r="A1344" s="32" t="str">
        <f t="shared" si="20"/>
        <v>0702-5056</v>
      </c>
      <c r="B1344" s="31" t="s">
        <v>992</v>
      </c>
      <c r="C1344" s="31" t="s">
        <v>2379</v>
      </c>
      <c r="D1344" s="31" t="s">
        <v>2380</v>
      </c>
    </row>
    <row r="1345" spans="1:4" ht="15.75" x14ac:dyDescent="0.25">
      <c r="A1345" s="32" t="str">
        <f t="shared" si="20"/>
        <v>0301-5001</v>
      </c>
      <c r="B1345" s="31" t="s">
        <v>747</v>
      </c>
      <c r="C1345" s="31" t="s">
        <v>726</v>
      </c>
      <c r="D1345" s="31" t="s">
        <v>2381</v>
      </c>
    </row>
    <row r="1346" spans="1:4" ht="15.75" x14ac:dyDescent="0.25">
      <c r="A1346" s="32" t="str">
        <f t="shared" ref="A1346:A1409" si="21">IF(VALUE(C1346)&lt;7000,+CONCATENATE(B1346,"-",C1346),C1346)</f>
        <v>0302-5004</v>
      </c>
      <c r="B1346" s="31" t="s">
        <v>751</v>
      </c>
      <c r="C1346" s="31" t="s">
        <v>998</v>
      </c>
      <c r="D1346" s="31" t="s">
        <v>2382</v>
      </c>
    </row>
    <row r="1347" spans="1:4" ht="15.75" x14ac:dyDescent="0.25">
      <c r="A1347" s="32" t="str">
        <f t="shared" si="21"/>
        <v>1407-5005</v>
      </c>
      <c r="B1347" s="31" t="s">
        <v>1188</v>
      </c>
      <c r="C1347" s="31" t="s">
        <v>939</v>
      </c>
      <c r="D1347" s="31" t="s">
        <v>2383</v>
      </c>
    </row>
    <row r="1348" spans="1:4" ht="15.75" x14ac:dyDescent="0.25">
      <c r="A1348" s="32" t="str">
        <f t="shared" si="21"/>
        <v>1407-5006</v>
      </c>
      <c r="B1348" s="31" t="s">
        <v>1188</v>
      </c>
      <c r="C1348" s="31" t="s">
        <v>941</v>
      </c>
      <c r="D1348" s="31" t="s">
        <v>2384</v>
      </c>
    </row>
    <row r="1349" spans="1:4" ht="15.75" x14ac:dyDescent="0.25">
      <c r="A1349" s="32" t="str">
        <f t="shared" si="21"/>
        <v>1409-5015</v>
      </c>
      <c r="B1349" s="31" t="s">
        <v>1842</v>
      </c>
      <c r="C1349" s="31" t="s">
        <v>1015</v>
      </c>
      <c r="D1349" s="31" t="s">
        <v>2385</v>
      </c>
    </row>
    <row r="1350" spans="1:4" ht="15.75" x14ac:dyDescent="0.25">
      <c r="A1350" s="32" t="str">
        <f t="shared" si="21"/>
        <v>1409-5016</v>
      </c>
      <c r="B1350" s="31" t="s">
        <v>1842</v>
      </c>
      <c r="C1350" s="31" t="s">
        <v>1017</v>
      </c>
      <c r="D1350" s="31" t="s">
        <v>2386</v>
      </c>
    </row>
    <row r="1351" spans="1:4" ht="15.75" x14ac:dyDescent="0.25">
      <c r="A1351" s="32" t="str">
        <f t="shared" si="21"/>
        <v>1409-5014</v>
      </c>
      <c r="B1351" s="31" t="s">
        <v>1842</v>
      </c>
      <c r="C1351" s="31" t="s">
        <v>1272</v>
      </c>
      <c r="D1351" s="31" t="s">
        <v>2387</v>
      </c>
    </row>
    <row r="1352" spans="1:4" ht="15.75" x14ac:dyDescent="0.25">
      <c r="A1352" s="32" t="str">
        <f t="shared" si="21"/>
        <v>1409-5017</v>
      </c>
      <c r="B1352" s="31" t="s">
        <v>1842</v>
      </c>
      <c r="C1352" s="31" t="s">
        <v>1276</v>
      </c>
      <c r="D1352" s="31" t="s">
        <v>2388</v>
      </c>
    </row>
    <row r="1353" spans="1:4" ht="15.75" x14ac:dyDescent="0.25">
      <c r="A1353" s="32" t="str">
        <f t="shared" si="21"/>
        <v>1408-000344</v>
      </c>
      <c r="B1353" s="31" t="s">
        <v>1839</v>
      </c>
      <c r="C1353" s="31" t="s">
        <v>2389</v>
      </c>
      <c r="D1353" s="31" t="s">
        <v>2390</v>
      </c>
    </row>
    <row r="1354" spans="1:4" ht="15.75" x14ac:dyDescent="0.25">
      <c r="A1354" s="32" t="str">
        <f t="shared" si="21"/>
        <v>0610-4002</v>
      </c>
      <c r="B1354" s="31" t="s">
        <v>964</v>
      </c>
      <c r="C1354" s="31" t="s">
        <v>700</v>
      </c>
      <c r="D1354" s="31" t="s">
        <v>2391</v>
      </c>
    </row>
    <row r="1355" spans="1:4" ht="15.75" x14ac:dyDescent="0.25">
      <c r="A1355" s="32" t="str">
        <f t="shared" si="21"/>
        <v>0614-5007</v>
      </c>
      <c r="B1355" s="31" t="s">
        <v>1931</v>
      </c>
      <c r="C1355" s="31" t="s">
        <v>768</v>
      </c>
      <c r="D1355" s="31" t="s">
        <v>2392</v>
      </c>
    </row>
    <row r="1356" spans="1:4" ht="15.75" x14ac:dyDescent="0.25">
      <c r="A1356" s="32" t="str">
        <f t="shared" si="21"/>
        <v>0201-4004</v>
      </c>
      <c r="B1356" s="31" t="s">
        <v>730</v>
      </c>
      <c r="C1356" s="31" t="s">
        <v>702</v>
      </c>
      <c r="D1356" s="31" t="s">
        <v>2393</v>
      </c>
    </row>
    <row r="1357" spans="1:4" ht="15.75" x14ac:dyDescent="0.25">
      <c r="A1357" s="32" t="str">
        <f t="shared" si="21"/>
        <v>1511-4003</v>
      </c>
      <c r="B1357" s="31" t="s">
        <v>1614</v>
      </c>
      <c r="C1357" s="31" t="s">
        <v>723</v>
      </c>
      <c r="D1357" s="31" t="s">
        <v>2287</v>
      </c>
    </row>
    <row r="1358" spans="1:4" ht="15.75" x14ac:dyDescent="0.25">
      <c r="A1358" s="32" t="str">
        <f t="shared" si="21"/>
        <v>2301-4007</v>
      </c>
      <c r="B1358" s="31" t="s">
        <v>1493</v>
      </c>
      <c r="C1358" s="31" t="s">
        <v>781</v>
      </c>
      <c r="D1358" s="31" t="s">
        <v>2394</v>
      </c>
    </row>
    <row r="1359" spans="1:4" ht="15.75" x14ac:dyDescent="0.25">
      <c r="A1359" s="32" t="str">
        <f t="shared" si="21"/>
        <v>2102-000345</v>
      </c>
      <c r="B1359" s="31" t="s">
        <v>1471</v>
      </c>
      <c r="C1359" s="31" t="s">
        <v>2395</v>
      </c>
      <c r="D1359" s="31" t="s">
        <v>2396</v>
      </c>
    </row>
    <row r="1360" spans="1:4" ht="15.75" x14ac:dyDescent="0.25">
      <c r="A1360" s="32" t="str">
        <f t="shared" si="21"/>
        <v>2102-4023</v>
      </c>
      <c r="B1360" s="31" t="s">
        <v>1471</v>
      </c>
      <c r="C1360" s="31" t="s">
        <v>2397</v>
      </c>
      <c r="D1360" s="31" t="s">
        <v>2398</v>
      </c>
    </row>
    <row r="1361" spans="1:4" ht="15.75" x14ac:dyDescent="0.25">
      <c r="A1361" s="32" t="str">
        <f t="shared" si="21"/>
        <v>0611-0005</v>
      </c>
      <c r="B1361" s="31" t="s">
        <v>967</v>
      </c>
      <c r="C1361" s="31" t="s">
        <v>696</v>
      </c>
      <c r="D1361" s="31" t="s">
        <v>2399</v>
      </c>
    </row>
    <row r="1362" spans="1:4" ht="15.75" x14ac:dyDescent="0.25">
      <c r="A1362" s="32" t="str">
        <f t="shared" si="21"/>
        <v>1407-4005</v>
      </c>
      <c r="B1362" s="31" t="s">
        <v>1188</v>
      </c>
      <c r="C1362" s="31" t="s">
        <v>799</v>
      </c>
      <c r="D1362" s="31" t="s">
        <v>2400</v>
      </c>
    </row>
    <row r="1363" spans="1:4" ht="15.75" x14ac:dyDescent="0.25">
      <c r="A1363" s="32" t="str">
        <f t="shared" si="21"/>
        <v>0802-0013</v>
      </c>
      <c r="B1363" s="31" t="s">
        <v>1029</v>
      </c>
      <c r="C1363" s="31" t="s">
        <v>884</v>
      </c>
      <c r="D1363" s="31" t="s">
        <v>2401</v>
      </c>
    </row>
    <row r="1364" spans="1:4" ht="15.75" x14ac:dyDescent="0.25">
      <c r="A1364" s="32" t="str">
        <f t="shared" si="21"/>
        <v>1202-5004</v>
      </c>
      <c r="B1364" s="31" t="s">
        <v>1107</v>
      </c>
      <c r="C1364" s="31" t="s">
        <v>998</v>
      </c>
      <c r="D1364" s="31" t="s">
        <v>2402</v>
      </c>
    </row>
    <row r="1365" spans="1:4" ht="15.75" x14ac:dyDescent="0.25">
      <c r="A1365" s="32" t="str">
        <f t="shared" si="21"/>
        <v>1607-5015</v>
      </c>
      <c r="B1365" s="31" t="s">
        <v>1740</v>
      </c>
      <c r="C1365" s="31" t="s">
        <v>1015</v>
      </c>
      <c r="D1365" s="31" t="s">
        <v>2403</v>
      </c>
    </row>
    <row r="1366" spans="1:4" ht="15.75" x14ac:dyDescent="0.25">
      <c r="A1366" s="32" t="str">
        <f t="shared" si="21"/>
        <v>1607-5016</v>
      </c>
      <c r="B1366" s="31" t="s">
        <v>1740</v>
      </c>
      <c r="C1366" s="31" t="s">
        <v>1017</v>
      </c>
      <c r="D1366" s="31" t="s">
        <v>2404</v>
      </c>
    </row>
    <row r="1367" spans="1:4" ht="15.75" x14ac:dyDescent="0.25">
      <c r="A1367" s="32" t="str">
        <f t="shared" si="21"/>
        <v>1607-5017</v>
      </c>
      <c r="B1367" s="31" t="s">
        <v>1740</v>
      </c>
      <c r="C1367" s="31" t="s">
        <v>1276</v>
      </c>
      <c r="D1367" s="31" t="s">
        <v>2405</v>
      </c>
    </row>
    <row r="1368" spans="1:4" ht="15.75" x14ac:dyDescent="0.25">
      <c r="A1368" s="32" t="str">
        <f t="shared" si="21"/>
        <v>0401-5008</v>
      </c>
      <c r="B1368" s="31" t="s">
        <v>755</v>
      </c>
      <c r="C1368" s="31" t="s">
        <v>1003</v>
      </c>
      <c r="D1368" s="31" t="s">
        <v>2406</v>
      </c>
    </row>
    <row r="1369" spans="1:4" ht="15.75" x14ac:dyDescent="0.25">
      <c r="A1369" s="32" t="str">
        <f t="shared" si="21"/>
        <v>7075</v>
      </c>
      <c r="C1369" s="31" t="s">
        <v>2407</v>
      </c>
      <c r="D1369" s="31" t="s">
        <v>2408</v>
      </c>
    </row>
    <row r="1370" spans="1:4" ht="15.75" x14ac:dyDescent="0.25">
      <c r="A1370" s="32" t="str">
        <f t="shared" si="21"/>
        <v>0103-4006</v>
      </c>
      <c r="B1370" s="31" t="s">
        <v>692</v>
      </c>
      <c r="C1370" s="31" t="s">
        <v>779</v>
      </c>
      <c r="D1370" s="31" t="s">
        <v>2409</v>
      </c>
    </row>
    <row r="1371" spans="1:4" ht="15.75" x14ac:dyDescent="0.25">
      <c r="A1371" s="32" t="str">
        <f t="shared" si="21"/>
        <v>0406-0004</v>
      </c>
      <c r="B1371" s="31" t="s">
        <v>811</v>
      </c>
      <c r="C1371" s="31" t="s">
        <v>707</v>
      </c>
      <c r="D1371" s="31" t="s">
        <v>2062</v>
      </c>
    </row>
    <row r="1372" spans="1:4" ht="15.75" x14ac:dyDescent="0.25">
      <c r="A1372" s="32" t="str">
        <f t="shared" si="21"/>
        <v>0406-0005</v>
      </c>
      <c r="B1372" s="31" t="s">
        <v>811</v>
      </c>
      <c r="C1372" s="31" t="s">
        <v>696</v>
      </c>
      <c r="D1372" s="31" t="s">
        <v>2261</v>
      </c>
    </row>
    <row r="1373" spans="1:4" ht="15.75" x14ac:dyDescent="0.25">
      <c r="A1373" s="32" t="str">
        <f t="shared" si="21"/>
        <v>0406-0006</v>
      </c>
      <c r="B1373" s="31" t="s">
        <v>811</v>
      </c>
      <c r="C1373" s="31" t="s">
        <v>698</v>
      </c>
      <c r="D1373" s="31" t="s">
        <v>815</v>
      </c>
    </row>
    <row r="1374" spans="1:4" ht="15.75" x14ac:dyDescent="0.25">
      <c r="A1374" s="32" t="str">
        <f t="shared" si="21"/>
        <v>1202-000354</v>
      </c>
      <c r="B1374" s="31" t="s">
        <v>1107</v>
      </c>
      <c r="C1374" s="31" t="s">
        <v>2410</v>
      </c>
      <c r="D1374" s="31" t="s">
        <v>2411</v>
      </c>
    </row>
    <row r="1375" spans="1:4" ht="15.75" x14ac:dyDescent="0.25">
      <c r="A1375" s="32" t="str">
        <f t="shared" si="21"/>
        <v>1203-0011</v>
      </c>
      <c r="B1375" s="31" t="s">
        <v>1118</v>
      </c>
      <c r="C1375" s="31" t="s">
        <v>742</v>
      </c>
      <c r="D1375" s="31" t="s">
        <v>2412</v>
      </c>
    </row>
    <row r="1376" spans="1:4" ht="15.75" x14ac:dyDescent="0.25">
      <c r="A1376" s="32" t="str">
        <f t="shared" si="21"/>
        <v>0405-000355</v>
      </c>
      <c r="B1376" s="31" t="s">
        <v>803</v>
      </c>
      <c r="C1376" s="31" t="s">
        <v>2413</v>
      </c>
      <c r="D1376" s="31" t="s">
        <v>2414</v>
      </c>
    </row>
    <row r="1377" spans="1:4" ht="15.75" x14ac:dyDescent="0.25">
      <c r="A1377" s="32" t="str">
        <f t="shared" si="21"/>
        <v>0406-000356</v>
      </c>
      <c r="B1377" s="31" t="s">
        <v>811</v>
      </c>
      <c r="C1377" s="31" t="s">
        <v>2415</v>
      </c>
      <c r="D1377" s="31" t="s">
        <v>2416</v>
      </c>
    </row>
    <row r="1378" spans="1:4" ht="15.75" x14ac:dyDescent="0.25">
      <c r="A1378" s="32" t="str">
        <f t="shared" si="21"/>
        <v>0406-000357</v>
      </c>
      <c r="B1378" s="31" t="s">
        <v>811</v>
      </c>
      <c r="C1378" s="31" t="s">
        <v>2417</v>
      </c>
      <c r="D1378" s="31" t="s">
        <v>2266</v>
      </c>
    </row>
    <row r="1379" spans="1:4" ht="15.75" x14ac:dyDescent="0.25">
      <c r="A1379" s="32" t="str">
        <f t="shared" si="21"/>
        <v>7083</v>
      </c>
      <c r="C1379" s="31" t="s">
        <v>2418</v>
      </c>
      <c r="D1379" s="31" t="s">
        <v>2419</v>
      </c>
    </row>
    <row r="1380" spans="1:4" ht="15.75" x14ac:dyDescent="0.25">
      <c r="A1380" s="32" t="str">
        <f t="shared" si="21"/>
        <v>1703-0601</v>
      </c>
      <c r="B1380" s="31" t="s">
        <v>1324</v>
      </c>
      <c r="C1380" s="31" t="s">
        <v>838</v>
      </c>
      <c r="D1380" s="31" t="s">
        <v>2420</v>
      </c>
    </row>
    <row r="1381" spans="1:4" ht="15.75" x14ac:dyDescent="0.25">
      <c r="A1381" s="32" t="str">
        <f t="shared" si="21"/>
        <v>0602-4014</v>
      </c>
      <c r="B1381" s="31" t="s">
        <v>843</v>
      </c>
      <c r="C1381" s="31" t="s">
        <v>1375</v>
      </c>
      <c r="D1381" s="31" t="s">
        <v>2421</v>
      </c>
    </row>
    <row r="1382" spans="1:4" ht="15.75" x14ac:dyDescent="0.25">
      <c r="A1382" s="32" t="str">
        <f t="shared" si="21"/>
        <v>1001-4009</v>
      </c>
      <c r="B1382" s="31" t="s">
        <v>1064</v>
      </c>
      <c r="C1382" s="31" t="s">
        <v>855</v>
      </c>
      <c r="D1382" s="31" t="s">
        <v>2422</v>
      </c>
    </row>
    <row r="1383" spans="1:4" ht="15.75" x14ac:dyDescent="0.25">
      <c r="A1383" s="32" t="str">
        <f t="shared" si="21"/>
        <v>0614-5011</v>
      </c>
      <c r="B1383" s="31" t="s">
        <v>1931</v>
      </c>
      <c r="C1383" s="31" t="s">
        <v>1009</v>
      </c>
      <c r="D1383" s="31" t="s">
        <v>2423</v>
      </c>
    </row>
    <row r="1384" spans="1:4" ht="15.75" x14ac:dyDescent="0.25">
      <c r="A1384" s="32" t="str">
        <f t="shared" si="21"/>
        <v>0614-000362</v>
      </c>
      <c r="B1384" s="31" t="s">
        <v>1931</v>
      </c>
      <c r="C1384" s="31" t="s">
        <v>2424</v>
      </c>
      <c r="D1384" s="31" t="s">
        <v>2425</v>
      </c>
    </row>
    <row r="1385" spans="1:4" ht="15.75" x14ac:dyDescent="0.25">
      <c r="A1385" s="32" t="str">
        <f t="shared" si="21"/>
        <v>0406-0007</v>
      </c>
      <c r="B1385" s="31" t="s">
        <v>811</v>
      </c>
      <c r="C1385" s="31" t="s">
        <v>719</v>
      </c>
      <c r="D1385" s="31" t="s">
        <v>2426</v>
      </c>
    </row>
    <row r="1386" spans="1:4" ht="15.75" x14ac:dyDescent="0.25">
      <c r="A1386" s="32" t="str">
        <f t="shared" si="21"/>
        <v>2301-5016</v>
      </c>
      <c r="B1386" s="31" t="s">
        <v>1493</v>
      </c>
      <c r="C1386" s="31" t="s">
        <v>1017</v>
      </c>
      <c r="D1386" s="31" t="s">
        <v>2427</v>
      </c>
    </row>
    <row r="1387" spans="1:4" ht="15.75" x14ac:dyDescent="0.25">
      <c r="A1387" s="32" t="str">
        <f t="shared" si="21"/>
        <v>0803-0007</v>
      </c>
      <c r="B1387" s="31" t="s">
        <v>1035</v>
      </c>
      <c r="C1387" s="31" t="s">
        <v>719</v>
      </c>
      <c r="D1387" s="31" t="s">
        <v>2428</v>
      </c>
    </row>
    <row r="1388" spans="1:4" ht="15.75" x14ac:dyDescent="0.25">
      <c r="A1388" s="32" t="str">
        <f t="shared" si="21"/>
        <v>2402-4002</v>
      </c>
      <c r="B1388" s="31" t="s">
        <v>1534</v>
      </c>
      <c r="C1388" s="31" t="s">
        <v>700</v>
      </c>
      <c r="D1388" s="31" t="s">
        <v>2429</v>
      </c>
    </row>
    <row r="1389" spans="1:4" ht="15.75" x14ac:dyDescent="0.25">
      <c r="A1389" s="32" t="str">
        <f t="shared" si="21"/>
        <v>1101-4004</v>
      </c>
      <c r="B1389" s="31" t="s">
        <v>1086</v>
      </c>
      <c r="C1389" s="31" t="s">
        <v>702</v>
      </c>
      <c r="D1389" s="31" t="s">
        <v>2430</v>
      </c>
    </row>
    <row r="1390" spans="1:4" ht="15.75" x14ac:dyDescent="0.25">
      <c r="A1390" s="32" t="str">
        <f t="shared" si="21"/>
        <v>0702-5057</v>
      </c>
      <c r="B1390" s="31" t="s">
        <v>992</v>
      </c>
      <c r="C1390" s="31" t="s">
        <v>2431</v>
      </c>
      <c r="D1390" s="31" t="s">
        <v>2432</v>
      </c>
    </row>
    <row r="1391" spans="1:4" ht="15.75" x14ac:dyDescent="0.25">
      <c r="A1391" s="32" t="str">
        <f t="shared" si="21"/>
        <v>0702-5058</v>
      </c>
      <c r="B1391" s="31" t="s">
        <v>992</v>
      </c>
      <c r="C1391" s="31" t="s">
        <v>2433</v>
      </c>
      <c r="D1391" s="31" t="s">
        <v>2434</v>
      </c>
    </row>
    <row r="1392" spans="1:4" ht="15.75" x14ac:dyDescent="0.25">
      <c r="A1392" s="32" t="str">
        <f t="shared" si="21"/>
        <v>0702-5059</v>
      </c>
      <c r="B1392" s="31" t="s">
        <v>992</v>
      </c>
      <c r="C1392" s="31" t="s">
        <v>2435</v>
      </c>
      <c r="D1392" s="31" t="s">
        <v>2436</v>
      </c>
    </row>
    <row r="1393" spans="1:4" ht="15.75" x14ac:dyDescent="0.25">
      <c r="A1393" s="32" t="str">
        <f t="shared" si="21"/>
        <v>0702-5060</v>
      </c>
      <c r="B1393" s="31" t="s">
        <v>992</v>
      </c>
      <c r="C1393" s="31" t="s">
        <v>2437</v>
      </c>
      <c r="D1393" s="31" t="s">
        <v>2438</v>
      </c>
    </row>
    <row r="1394" spans="1:4" ht="15.75" x14ac:dyDescent="0.25">
      <c r="A1394" s="32" t="str">
        <f t="shared" si="21"/>
        <v>0702-000369</v>
      </c>
      <c r="B1394" s="31" t="s">
        <v>992</v>
      </c>
      <c r="C1394" s="31" t="s">
        <v>2439</v>
      </c>
      <c r="D1394" s="31" t="s">
        <v>2440</v>
      </c>
    </row>
    <row r="1395" spans="1:4" ht="15.75" x14ac:dyDescent="0.25">
      <c r="A1395" s="32" t="str">
        <f t="shared" si="21"/>
        <v>0702-000370</v>
      </c>
      <c r="B1395" s="31" t="s">
        <v>992</v>
      </c>
      <c r="C1395" s="31" t="s">
        <v>2441</v>
      </c>
      <c r="D1395" s="31" t="s">
        <v>2442</v>
      </c>
    </row>
    <row r="1396" spans="1:4" ht="15.75" x14ac:dyDescent="0.25">
      <c r="A1396" s="32" t="str">
        <f t="shared" si="21"/>
        <v>0702-000371</v>
      </c>
      <c r="B1396" s="31" t="s">
        <v>992</v>
      </c>
      <c r="C1396" s="31" t="s">
        <v>2443</v>
      </c>
      <c r="D1396" s="31" t="s">
        <v>2444</v>
      </c>
    </row>
    <row r="1397" spans="1:4" ht="15.75" x14ac:dyDescent="0.25">
      <c r="A1397" s="32" t="str">
        <f t="shared" si="21"/>
        <v>0702-5079</v>
      </c>
      <c r="B1397" s="31" t="s">
        <v>992</v>
      </c>
      <c r="C1397" s="31" t="s">
        <v>2445</v>
      </c>
      <c r="D1397" s="31" t="s">
        <v>2446</v>
      </c>
    </row>
    <row r="1398" spans="1:4" ht="15.75" x14ac:dyDescent="0.25">
      <c r="A1398" s="32" t="str">
        <f t="shared" si="21"/>
        <v>1809-4006</v>
      </c>
      <c r="B1398" s="31" t="s">
        <v>1746</v>
      </c>
      <c r="C1398" s="31" t="s">
        <v>779</v>
      </c>
      <c r="D1398" s="31" t="s">
        <v>2447</v>
      </c>
    </row>
    <row r="1399" spans="1:4" ht="15.75" x14ac:dyDescent="0.25">
      <c r="A1399" s="32" t="str">
        <f t="shared" si="21"/>
        <v>1809-4007</v>
      </c>
      <c r="B1399" s="31" t="s">
        <v>1746</v>
      </c>
      <c r="C1399" s="31" t="s">
        <v>781</v>
      </c>
      <c r="D1399" s="31" t="s">
        <v>2448</v>
      </c>
    </row>
    <row r="1400" spans="1:4" ht="15.75" x14ac:dyDescent="0.25">
      <c r="A1400" s="32" t="str">
        <f t="shared" si="21"/>
        <v>1808-4001</v>
      </c>
      <c r="B1400" s="31" t="s">
        <v>1389</v>
      </c>
      <c r="C1400" s="31" t="s">
        <v>686</v>
      </c>
      <c r="D1400" s="31" t="s">
        <v>2449</v>
      </c>
    </row>
    <row r="1401" spans="1:4" ht="15.75" x14ac:dyDescent="0.25">
      <c r="A1401" s="32" t="str">
        <f t="shared" si="21"/>
        <v>1803-4021</v>
      </c>
      <c r="B1401" s="31" t="s">
        <v>1365</v>
      </c>
      <c r="C1401" s="31" t="s">
        <v>2450</v>
      </c>
      <c r="D1401" s="31" t="s">
        <v>2451</v>
      </c>
    </row>
    <row r="1402" spans="1:4" ht="15.75" x14ac:dyDescent="0.25">
      <c r="A1402" s="32" t="str">
        <f t="shared" si="21"/>
        <v>7074</v>
      </c>
      <c r="C1402" s="31" t="s">
        <v>2452</v>
      </c>
      <c r="D1402" s="31" t="s">
        <v>2453</v>
      </c>
    </row>
    <row r="1403" spans="1:4" ht="15.75" x14ac:dyDescent="0.25">
      <c r="A1403" s="32" t="str">
        <f t="shared" si="21"/>
        <v>0702-4003</v>
      </c>
      <c r="B1403" s="31" t="s">
        <v>992</v>
      </c>
      <c r="C1403" s="31" t="s">
        <v>723</v>
      </c>
      <c r="D1403" s="31" t="s">
        <v>2454</v>
      </c>
    </row>
    <row r="1404" spans="1:4" ht="15.75" x14ac:dyDescent="0.25">
      <c r="A1404" s="32" t="str">
        <f t="shared" si="21"/>
        <v>1506-4005</v>
      </c>
      <c r="B1404" s="31" t="s">
        <v>1205</v>
      </c>
      <c r="C1404" s="31" t="s">
        <v>799</v>
      </c>
      <c r="D1404" s="31" t="s">
        <v>2455</v>
      </c>
    </row>
    <row r="1405" spans="1:4" ht="15.75" x14ac:dyDescent="0.25">
      <c r="A1405" s="32" t="str">
        <f t="shared" si="21"/>
        <v>1303-4011</v>
      </c>
      <c r="B1405" s="31" t="s">
        <v>1162</v>
      </c>
      <c r="C1405" s="31" t="s">
        <v>1361</v>
      </c>
      <c r="D1405" s="31" t="s">
        <v>2456</v>
      </c>
    </row>
    <row r="1406" spans="1:4" ht="15.75" x14ac:dyDescent="0.25">
      <c r="A1406" s="32" t="str">
        <f t="shared" si="21"/>
        <v>1303-5009</v>
      </c>
      <c r="B1406" s="31" t="s">
        <v>1162</v>
      </c>
      <c r="C1406" s="31" t="s">
        <v>1005</v>
      </c>
      <c r="D1406" s="31" t="s">
        <v>2457</v>
      </c>
    </row>
    <row r="1407" spans="1:4" ht="15.75" x14ac:dyDescent="0.25">
      <c r="A1407" s="32" t="str">
        <f t="shared" si="21"/>
        <v>1303-000381</v>
      </c>
      <c r="B1407" s="31" t="s">
        <v>1162</v>
      </c>
      <c r="C1407" s="31" t="s">
        <v>2458</v>
      </c>
      <c r="D1407" s="31" t="s">
        <v>2459</v>
      </c>
    </row>
    <row r="1408" spans="1:4" ht="15.75" x14ac:dyDescent="0.25">
      <c r="A1408" s="32" t="str">
        <f t="shared" si="21"/>
        <v>1303-000382</v>
      </c>
      <c r="B1408" s="31" t="s">
        <v>1162</v>
      </c>
      <c r="C1408" s="31" t="s">
        <v>2460</v>
      </c>
      <c r="D1408" s="31" t="s">
        <v>2461</v>
      </c>
    </row>
    <row r="1409" spans="1:4" ht="15.75" x14ac:dyDescent="0.25">
      <c r="A1409" s="32" t="str">
        <f t="shared" si="21"/>
        <v>1303-000383</v>
      </c>
      <c r="B1409" s="31" t="s">
        <v>1162</v>
      </c>
      <c r="C1409" s="31" t="s">
        <v>2462</v>
      </c>
      <c r="D1409" s="31" t="s">
        <v>2463</v>
      </c>
    </row>
    <row r="1410" spans="1:4" ht="15.75" x14ac:dyDescent="0.25">
      <c r="A1410" s="32" t="str">
        <f t="shared" ref="A1410:A1472" si="22">IF(VALUE(C1410)&lt;7000,+CONCATENATE(B1410,"-",C1410),C1410)</f>
        <v>2403-5001</v>
      </c>
      <c r="B1410" s="31" t="s">
        <v>1537</v>
      </c>
      <c r="C1410" s="31" t="s">
        <v>726</v>
      </c>
      <c r="D1410" s="31" t="s">
        <v>2464</v>
      </c>
    </row>
    <row r="1411" spans="1:4" ht="15.75" x14ac:dyDescent="0.25">
      <c r="A1411" s="32" t="str">
        <f t="shared" si="22"/>
        <v>0614-5008</v>
      </c>
      <c r="B1411" s="31" t="s">
        <v>1931</v>
      </c>
      <c r="C1411" s="31" t="s">
        <v>1003</v>
      </c>
      <c r="D1411" s="31" t="s">
        <v>2465</v>
      </c>
    </row>
    <row r="1412" spans="1:4" ht="15.75" x14ac:dyDescent="0.25">
      <c r="A1412" s="32" t="str">
        <f t="shared" si="22"/>
        <v>0614-5009</v>
      </c>
      <c r="B1412" s="31" t="s">
        <v>1931</v>
      </c>
      <c r="C1412" s="31" t="s">
        <v>1005</v>
      </c>
      <c r="D1412" s="31" t="s">
        <v>2466</v>
      </c>
    </row>
    <row r="1413" spans="1:4" ht="15.75" x14ac:dyDescent="0.25">
      <c r="A1413" s="32" t="str">
        <f t="shared" si="22"/>
        <v>0614-5010</v>
      </c>
      <c r="B1413" s="31" t="s">
        <v>1931</v>
      </c>
      <c r="C1413" s="31" t="s">
        <v>1007</v>
      </c>
      <c r="D1413" s="31" t="s">
        <v>2467</v>
      </c>
    </row>
    <row r="1414" spans="1:4" ht="15.75" x14ac:dyDescent="0.25">
      <c r="A1414" s="32" t="str">
        <f t="shared" si="22"/>
        <v>0614-4009</v>
      </c>
      <c r="B1414" s="31" t="s">
        <v>1931</v>
      </c>
      <c r="C1414" s="31" t="s">
        <v>855</v>
      </c>
      <c r="D1414" s="31" t="s">
        <v>2468</v>
      </c>
    </row>
    <row r="1415" spans="1:4" ht="15.75" x14ac:dyDescent="0.25">
      <c r="A1415" s="32" t="str">
        <f t="shared" si="22"/>
        <v>0201-4005</v>
      </c>
      <c r="B1415" s="31" t="s">
        <v>730</v>
      </c>
      <c r="C1415" s="31" t="s">
        <v>799</v>
      </c>
      <c r="D1415" s="31" t="s">
        <v>2469</v>
      </c>
    </row>
    <row r="1416" spans="1:4" ht="15.75" x14ac:dyDescent="0.25">
      <c r="A1416" s="32" t="str">
        <f t="shared" si="22"/>
        <v>1203-0012</v>
      </c>
      <c r="B1416" s="31" t="s">
        <v>1118</v>
      </c>
      <c r="C1416" s="31" t="s">
        <v>771</v>
      </c>
      <c r="D1416" s="31" t="s">
        <v>2470</v>
      </c>
    </row>
    <row r="1417" spans="1:4" ht="15.75" x14ac:dyDescent="0.25">
      <c r="A1417" s="32" t="str">
        <f t="shared" si="22"/>
        <v>0701-4002</v>
      </c>
      <c r="B1417" s="31" t="s">
        <v>983</v>
      </c>
      <c r="C1417" s="31" t="s">
        <v>700</v>
      </c>
      <c r="D1417" s="31" t="s">
        <v>2471</v>
      </c>
    </row>
    <row r="1418" spans="1:4" ht="15.75" x14ac:dyDescent="0.25">
      <c r="A1418" s="32" t="str">
        <f t="shared" si="22"/>
        <v>2301-5017</v>
      </c>
      <c r="B1418" s="31" t="s">
        <v>1493</v>
      </c>
      <c r="C1418" s="31" t="s">
        <v>1276</v>
      </c>
      <c r="D1418" s="31" t="s">
        <v>2472</v>
      </c>
    </row>
    <row r="1419" spans="1:4" ht="15.75" x14ac:dyDescent="0.25">
      <c r="A1419" s="32" t="str">
        <f t="shared" si="22"/>
        <v>2301-5018</v>
      </c>
      <c r="B1419" s="31" t="s">
        <v>1493</v>
      </c>
      <c r="C1419" s="31" t="s">
        <v>1278</v>
      </c>
      <c r="D1419" s="31" t="s">
        <v>2473</v>
      </c>
    </row>
    <row r="1420" spans="1:4" ht="15.75" x14ac:dyDescent="0.25">
      <c r="A1420" s="32" t="str">
        <f t="shared" si="22"/>
        <v>2301-5019</v>
      </c>
      <c r="B1420" s="31" t="s">
        <v>1493</v>
      </c>
      <c r="C1420" s="31" t="s">
        <v>1756</v>
      </c>
      <c r="D1420" s="31" t="s">
        <v>2474</v>
      </c>
    </row>
    <row r="1421" spans="1:4" ht="15.75" x14ac:dyDescent="0.25">
      <c r="A1421" s="32" t="str">
        <f t="shared" si="22"/>
        <v>7076</v>
      </c>
      <c r="C1421" s="31" t="s">
        <v>2475</v>
      </c>
      <c r="D1421" s="31" t="s">
        <v>2476</v>
      </c>
    </row>
    <row r="1422" spans="1:4" ht="15.75" x14ac:dyDescent="0.25">
      <c r="A1422" s="32" t="str">
        <f t="shared" si="22"/>
        <v>0702-5064</v>
      </c>
      <c r="B1422" s="31" t="s">
        <v>992</v>
      </c>
      <c r="C1422" s="31" t="s">
        <v>2477</v>
      </c>
      <c r="D1422" s="31" t="s">
        <v>2478</v>
      </c>
    </row>
    <row r="1423" spans="1:4" ht="15.75" x14ac:dyDescent="0.25">
      <c r="A1423" s="32" t="str">
        <f t="shared" si="22"/>
        <v>0702-5065</v>
      </c>
      <c r="B1423" s="31" t="s">
        <v>992</v>
      </c>
      <c r="C1423" s="31" t="s">
        <v>2479</v>
      </c>
      <c r="D1423" s="31" t="s">
        <v>2480</v>
      </c>
    </row>
    <row r="1424" spans="1:4" ht="15.75" x14ac:dyDescent="0.25">
      <c r="A1424" s="32" t="str">
        <f t="shared" si="22"/>
        <v>1403-5001</v>
      </c>
      <c r="B1424" s="31" t="s">
        <v>1178</v>
      </c>
      <c r="C1424" s="31" t="s">
        <v>726</v>
      </c>
      <c r="D1424" s="31" t="s">
        <v>2481</v>
      </c>
    </row>
    <row r="1425" spans="1:4" ht="15.75" x14ac:dyDescent="0.25">
      <c r="A1425" s="32" t="str">
        <f t="shared" si="22"/>
        <v>2004-4004</v>
      </c>
      <c r="B1425" s="31" t="s">
        <v>1437</v>
      </c>
      <c r="C1425" s="31" t="s">
        <v>702</v>
      </c>
      <c r="D1425" s="31" t="s">
        <v>2482</v>
      </c>
    </row>
    <row r="1426" spans="1:4" ht="15.75" x14ac:dyDescent="0.25">
      <c r="A1426" s="32" t="str">
        <f t="shared" si="22"/>
        <v>2004-0010</v>
      </c>
      <c r="B1426" s="31" t="s">
        <v>1437</v>
      </c>
      <c r="C1426" s="31" t="s">
        <v>740</v>
      </c>
      <c r="D1426" s="31" t="s">
        <v>2483</v>
      </c>
    </row>
    <row r="1427" spans="1:4" ht="15.75" x14ac:dyDescent="0.25">
      <c r="A1427" s="32" t="str">
        <f t="shared" si="22"/>
        <v>2003-4005</v>
      </c>
      <c r="B1427" s="31" t="s">
        <v>1430</v>
      </c>
      <c r="C1427" s="31" t="s">
        <v>799</v>
      </c>
      <c r="D1427" s="31" t="s">
        <v>2484</v>
      </c>
    </row>
    <row r="1428" spans="1:4" ht="15.75" x14ac:dyDescent="0.25">
      <c r="A1428" s="32" t="str">
        <f t="shared" si="22"/>
        <v>2002-4002</v>
      </c>
      <c r="B1428" s="31" t="s">
        <v>1428</v>
      </c>
      <c r="C1428" s="31" t="s">
        <v>700</v>
      </c>
      <c r="D1428" s="31" t="s">
        <v>2485</v>
      </c>
    </row>
    <row r="1429" spans="1:4" ht="15.75" x14ac:dyDescent="0.25">
      <c r="A1429" s="32" t="str">
        <f t="shared" si="22"/>
        <v>0702-5066</v>
      </c>
      <c r="B1429" s="31" t="s">
        <v>992</v>
      </c>
      <c r="C1429" s="31" t="s">
        <v>2486</v>
      </c>
      <c r="D1429" s="31" t="s">
        <v>2487</v>
      </c>
    </row>
    <row r="1430" spans="1:4" ht="15.75" x14ac:dyDescent="0.25">
      <c r="A1430" s="32" t="str">
        <f t="shared" si="22"/>
        <v>0702-4004</v>
      </c>
      <c r="B1430" s="31" t="s">
        <v>992</v>
      </c>
      <c r="C1430" s="31" t="s">
        <v>702</v>
      </c>
      <c r="D1430" s="31" t="s">
        <v>2488</v>
      </c>
    </row>
    <row r="1431" spans="1:4" ht="15.75" x14ac:dyDescent="0.25">
      <c r="A1431" s="32" t="str">
        <f t="shared" si="22"/>
        <v>7077</v>
      </c>
      <c r="B1431" s="31" t="s">
        <v>818</v>
      </c>
      <c r="C1431" s="31" t="s">
        <v>2489</v>
      </c>
      <c r="D1431" s="31" t="s">
        <v>2490</v>
      </c>
    </row>
    <row r="1432" spans="1:4" ht="15.75" x14ac:dyDescent="0.25">
      <c r="A1432" s="32" t="str">
        <f t="shared" si="22"/>
        <v>0703-4005</v>
      </c>
      <c r="B1432" s="31" t="s">
        <v>1019</v>
      </c>
      <c r="C1432" s="31" t="s">
        <v>799</v>
      </c>
      <c r="D1432" s="31" t="s">
        <v>2491</v>
      </c>
    </row>
    <row r="1433" spans="1:4" ht="15.75" x14ac:dyDescent="0.25">
      <c r="A1433" s="32" t="str">
        <f t="shared" si="22"/>
        <v>1301-4008</v>
      </c>
      <c r="B1433" s="31" t="s">
        <v>1140</v>
      </c>
      <c r="C1433" s="31" t="s">
        <v>783</v>
      </c>
      <c r="D1433" s="31" t="s">
        <v>2492</v>
      </c>
    </row>
    <row r="1434" spans="1:4" ht="15.75" x14ac:dyDescent="0.25">
      <c r="A1434" s="32" t="str">
        <f t="shared" si="22"/>
        <v>1511-4004</v>
      </c>
      <c r="B1434" s="31" t="s">
        <v>1614</v>
      </c>
      <c r="C1434" s="31" t="s">
        <v>702</v>
      </c>
      <c r="D1434" s="31" t="s">
        <v>2493</v>
      </c>
    </row>
    <row r="1435" spans="1:4" ht="15.75" x14ac:dyDescent="0.25">
      <c r="A1435" s="32" t="str">
        <f t="shared" si="22"/>
        <v>1511-4005</v>
      </c>
      <c r="B1435" s="31" t="s">
        <v>1614</v>
      </c>
      <c r="C1435" s="31" t="s">
        <v>799</v>
      </c>
      <c r="D1435" s="31" t="s">
        <v>2494</v>
      </c>
    </row>
    <row r="1436" spans="1:4" ht="15.75" x14ac:dyDescent="0.25">
      <c r="A1436" s="32" t="str">
        <f t="shared" si="22"/>
        <v>0802-0014</v>
      </c>
      <c r="B1436" s="31" t="s">
        <v>1029</v>
      </c>
      <c r="C1436" s="31" t="s">
        <v>886</v>
      </c>
      <c r="D1436" s="31" t="s">
        <v>2495</v>
      </c>
    </row>
    <row r="1437" spans="1:4" ht="15.75" x14ac:dyDescent="0.25">
      <c r="A1437" s="32" t="str">
        <f t="shared" si="22"/>
        <v>2302-4002</v>
      </c>
      <c r="B1437" s="31" t="s">
        <v>1508</v>
      </c>
      <c r="C1437" s="31" t="s">
        <v>700</v>
      </c>
      <c r="D1437" s="31" t="s">
        <v>2496</v>
      </c>
    </row>
    <row r="1438" spans="1:4" ht="15.75" x14ac:dyDescent="0.25">
      <c r="A1438" s="32" t="str">
        <f t="shared" si="22"/>
        <v>2301-0017</v>
      </c>
      <c r="B1438" s="31" t="s">
        <v>1493</v>
      </c>
      <c r="C1438" s="31" t="s">
        <v>892</v>
      </c>
      <c r="D1438" s="31" t="s">
        <v>2497</v>
      </c>
    </row>
    <row r="1439" spans="1:4" ht="15.75" x14ac:dyDescent="0.25">
      <c r="A1439" s="32" t="str">
        <f t="shared" si="22"/>
        <v>0615-4001</v>
      </c>
      <c r="B1439" s="31" t="s">
        <v>2074</v>
      </c>
      <c r="C1439" s="31" t="s">
        <v>686</v>
      </c>
      <c r="D1439" s="31" t="s">
        <v>2498</v>
      </c>
    </row>
    <row r="1440" spans="1:4" ht="15.75" x14ac:dyDescent="0.25">
      <c r="A1440" s="32" t="str">
        <f t="shared" si="22"/>
        <v>0605-000389</v>
      </c>
      <c r="B1440" s="31" t="s">
        <v>869</v>
      </c>
      <c r="C1440" s="31" t="s">
        <v>2499</v>
      </c>
      <c r="D1440" s="31" t="s">
        <v>2500</v>
      </c>
    </row>
    <row r="1441" spans="1:4" ht="15.75" x14ac:dyDescent="0.25">
      <c r="A1441" s="32" t="str">
        <f t="shared" si="22"/>
        <v>0404-0014</v>
      </c>
      <c r="B1441" s="31" t="s">
        <v>785</v>
      </c>
      <c r="C1441" s="31" t="s">
        <v>886</v>
      </c>
      <c r="D1441" s="31" t="s">
        <v>2501</v>
      </c>
    </row>
    <row r="1442" spans="1:4" ht="15.75" x14ac:dyDescent="0.25">
      <c r="A1442" s="32" t="str">
        <f t="shared" si="22"/>
        <v>1408-5010</v>
      </c>
      <c r="B1442" s="31" t="s">
        <v>1839</v>
      </c>
      <c r="C1442" s="31" t="s">
        <v>1007</v>
      </c>
      <c r="D1442" s="31" t="s">
        <v>2481</v>
      </c>
    </row>
    <row r="1443" spans="1:4" ht="15.75" x14ac:dyDescent="0.25">
      <c r="A1443" s="32" t="str">
        <f t="shared" si="22"/>
        <v>2102-000391</v>
      </c>
      <c r="B1443" s="31" t="s">
        <v>1471</v>
      </c>
      <c r="C1443" s="31" t="s">
        <v>2502</v>
      </c>
      <c r="D1443" s="31" t="s">
        <v>2503</v>
      </c>
    </row>
    <row r="1444" spans="1:4" ht="15.75" x14ac:dyDescent="0.25">
      <c r="A1444" s="32" t="str">
        <f t="shared" si="22"/>
        <v>1503-4001</v>
      </c>
      <c r="B1444" s="31" t="s">
        <v>1193</v>
      </c>
      <c r="C1444" s="31" t="s">
        <v>686</v>
      </c>
      <c r="D1444" s="31" t="s">
        <v>2504</v>
      </c>
    </row>
    <row r="1445" spans="1:4" ht="15.75" x14ac:dyDescent="0.25">
      <c r="A1445" s="32" t="str">
        <f t="shared" si="22"/>
        <v>0502-4010</v>
      </c>
      <c r="B1445" s="31" t="s">
        <v>827</v>
      </c>
      <c r="C1445" s="31" t="s">
        <v>1359</v>
      </c>
      <c r="D1445" s="31" t="s">
        <v>2505</v>
      </c>
    </row>
    <row r="1446" spans="1:4" ht="15.75" x14ac:dyDescent="0.25">
      <c r="A1446" s="32" t="str">
        <f t="shared" si="22"/>
        <v>-000394</v>
      </c>
      <c r="C1446" s="31" t="s">
        <v>2506</v>
      </c>
      <c r="D1446" s="31" t="s">
        <v>2507</v>
      </c>
    </row>
    <row r="1447" spans="1:4" ht="15.75" x14ac:dyDescent="0.25">
      <c r="A1447" s="32" t="str">
        <f t="shared" si="22"/>
        <v>-000395</v>
      </c>
      <c r="C1447" s="31" t="s">
        <v>2508</v>
      </c>
      <c r="D1447" s="31" t="s">
        <v>2507</v>
      </c>
    </row>
    <row r="1448" spans="1:4" ht="15.75" x14ac:dyDescent="0.25">
      <c r="A1448" s="32" t="str">
        <f t="shared" si="22"/>
        <v>1508-4004</v>
      </c>
      <c r="B1448" s="31" t="s">
        <v>1225</v>
      </c>
      <c r="C1448" s="31" t="s">
        <v>702</v>
      </c>
      <c r="D1448" s="31" t="s">
        <v>2509</v>
      </c>
    </row>
    <row r="1449" spans="1:4" ht="15.75" x14ac:dyDescent="0.25">
      <c r="A1449" s="32" t="str">
        <f t="shared" si="22"/>
        <v>1509-4006</v>
      </c>
      <c r="B1449" s="31" t="s">
        <v>1231</v>
      </c>
      <c r="C1449" s="31" t="s">
        <v>779</v>
      </c>
      <c r="D1449" s="31" t="s">
        <v>2510</v>
      </c>
    </row>
    <row r="1450" spans="1:4" ht="15.75" x14ac:dyDescent="0.25">
      <c r="A1450" s="32" t="str">
        <f t="shared" si="22"/>
        <v>1202-4002</v>
      </c>
      <c r="B1450" s="31" t="s">
        <v>1107</v>
      </c>
      <c r="C1450" s="31" t="s">
        <v>700</v>
      </c>
      <c r="D1450" s="31" t="s">
        <v>2511</v>
      </c>
    </row>
    <row r="1451" spans="1:4" ht="15.75" x14ac:dyDescent="0.25">
      <c r="A1451" s="32" t="str">
        <f t="shared" si="22"/>
        <v>1407-4006</v>
      </c>
      <c r="B1451" s="31" t="s">
        <v>1188</v>
      </c>
      <c r="C1451" s="31" t="s">
        <v>779</v>
      </c>
      <c r="D1451" s="31" t="s">
        <v>2512</v>
      </c>
    </row>
    <row r="1452" spans="1:4" ht="15.75" x14ac:dyDescent="0.25">
      <c r="A1452" s="32" t="str">
        <f t="shared" si="22"/>
        <v>1410-4001</v>
      </c>
      <c r="B1452" s="31" t="s">
        <v>1851</v>
      </c>
      <c r="C1452" s="31" t="s">
        <v>686</v>
      </c>
      <c r="D1452" s="31" t="s">
        <v>2513</v>
      </c>
    </row>
    <row r="1453" spans="1:4" ht="15.75" x14ac:dyDescent="0.25">
      <c r="A1453" s="32" t="str">
        <f t="shared" si="22"/>
        <v>0608-4005</v>
      </c>
      <c r="B1453" s="31" t="s">
        <v>950</v>
      </c>
      <c r="C1453" s="31" t="s">
        <v>799</v>
      </c>
      <c r="D1453" s="31" t="s">
        <v>2514</v>
      </c>
    </row>
    <row r="1454" spans="1:4" ht="15.75" x14ac:dyDescent="0.25">
      <c r="A1454" s="32" t="str">
        <f t="shared" si="22"/>
        <v>0103-4007</v>
      </c>
      <c r="B1454" s="31" t="s">
        <v>692</v>
      </c>
      <c r="C1454" s="31" t="s">
        <v>781</v>
      </c>
      <c r="D1454" s="31" t="s">
        <v>2515</v>
      </c>
    </row>
    <row r="1455" spans="1:4" ht="15.75" x14ac:dyDescent="0.25">
      <c r="A1455" s="32" t="str">
        <f t="shared" si="22"/>
        <v>0703-000403</v>
      </c>
      <c r="B1455" s="31" t="s">
        <v>1019</v>
      </c>
      <c r="C1455" s="31" t="s">
        <v>2516</v>
      </c>
      <c r="D1455" s="31" t="s">
        <v>2517</v>
      </c>
    </row>
    <row r="1456" spans="1:4" ht="15.75" x14ac:dyDescent="0.25">
      <c r="A1456" s="32" t="str">
        <f t="shared" si="22"/>
        <v>0702-5069</v>
      </c>
      <c r="B1456" s="31" t="s">
        <v>992</v>
      </c>
      <c r="C1456" s="31" t="s">
        <v>2518</v>
      </c>
      <c r="D1456" s="31" t="s">
        <v>2519</v>
      </c>
    </row>
    <row r="1457" spans="1:4" ht="15.75" x14ac:dyDescent="0.25">
      <c r="A1457" s="32" t="str">
        <f t="shared" si="22"/>
        <v>1407-5007</v>
      </c>
      <c r="B1457" s="31" t="s">
        <v>1188</v>
      </c>
      <c r="C1457" s="31" t="s">
        <v>768</v>
      </c>
      <c r="D1457" s="31" t="s">
        <v>2520</v>
      </c>
    </row>
    <row r="1458" spans="1:4" ht="15.75" x14ac:dyDescent="0.25">
      <c r="A1458" s="32" t="str">
        <f t="shared" si="22"/>
        <v>1408-000406</v>
      </c>
      <c r="B1458" s="31" t="s">
        <v>1839</v>
      </c>
      <c r="C1458" s="31" t="s">
        <v>2521</v>
      </c>
      <c r="D1458" s="31" t="s">
        <v>2522</v>
      </c>
    </row>
    <row r="1459" spans="1:4" ht="15.75" x14ac:dyDescent="0.25">
      <c r="A1459" s="32" t="str">
        <f t="shared" si="22"/>
        <v>1408-000407</v>
      </c>
      <c r="B1459" s="31" t="s">
        <v>1839</v>
      </c>
      <c r="C1459" s="31" t="s">
        <v>2523</v>
      </c>
      <c r="D1459" s="31" t="s">
        <v>2524</v>
      </c>
    </row>
    <row r="1460" spans="1:4" ht="15.75" x14ac:dyDescent="0.25">
      <c r="A1460" s="32" t="str">
        <f t="shared" si="22"/>
        <v>1409-5018</v>
      </c>
      <c r="B1460" s="31" t="s">
        <v>1842</v>
      </c>
      <c r="C1460" s="31" t="s">
        <v>1278</v>
      </c>
      <c r="D1460" s="31" t="s">
        <v>2525</v>
      </c>
    </row>
    <row r="1461" spans="1:4" ht="15.75" x14ac:dyDescent="0.25">
      <c r="A1461" s="32" t="str">
        <f t="shared" si="22"/>
        <v>1409-5019</v>
      </c>
      <c r="B1461" s="31" t="s">
        <v>1842</v>
      </c>
      <c r="C1461" s="31" t="s">
        <v>1756</v>
      </c>
      <c r="D1461" s="31" t="s">
        <v>2526</v>
      </c>
    </row>
    <row r="1462" spans="1:4" ht="15.75" x14ac:dyDescent="0.25">
      <c r="A1462" s="32" t="str">
        <f t="shared" si="22"/>
        <v>1409-000410</v>
      </c>
      <c r="B1462" s="31" t="s">
        <v>1842</v>
      </c>
      <c r="C1462" s="31" t="s">
        <v>2527</v>
      </c>
      <c r="D1462" s="31" t="s">
        <v>2528</v>
      </c>
    </row>
    <row r="1463" spans="1:4" ht="15.75" x14ac:dyDescent="0.25">
      <c r="A1463" s="32" t="str">
        <f t="shared" si="22"/>
        <v>1407-5008</v>
      </c>
      <c r="B1463" s="31" t="s">
        <v>1188</v>
      </c>
      <c r="C1463" s="31" t="s">
        <v>1003</v>
      </c>
      <c r="D1463" s="31" t="s">
        <v>2529</v>
      </c>
    </row>
    <row r="1464" spans="1:4" ht="15.75" x14ac:dyDescent="0.25">
      <c r="A1464" s="32" t="str">
        <f t="shared" si="22"/>
        <v>1301-000412</v>
      </c>
      <c r="B1464" s="31" t="s">
        <v>1140</v>
      </c>
      <c r="C1464" s="31" t="s">
        <v>2530</v>
      </c>
      <c r="D1464" s="31" t="s">
        <v>2531</v>
      </c>
    </row>
    <row r="1465" spans="1:4" ht="15.75" x14ac:dyDescent="0.25">
      <c r="A1465" s="32" t="str">
        <f t="shared" si="22"/>
        <v>0701-000413</v>
      </c>
      <c r="B1465" s="31" t="s">
        <v>983</v>
      </c>
      <c r="C1465" s="31" t="s">
        <v>2532</v>
      </c>
      <c r="D1465" s="31" t="s">
        <v>2533</v>
      </c>
    </row>
    <row r="1466" spans="1:4" ht="15.75" x14ac:dyDescent="0.25">
      <c r="A1466" s="32" t="str">
        <f t="shared" si="22"/>
        <v>1409-5020</v>
      </c>
      <c r="B1466" s="31" t="s">
        <v>1842</v>
      </c>
      <c r="C1466" s="31" t="s">
        <v>1821</v>
      </c>
      <c r="D1466" s="31" t="s">
        <v>2534</v>
      </c>
    </row>
    <row r="1467" spans="1:4" ht="15.75" x14ac:dyDescent="0.25">
      <c r="A1467" s="32" t="str">
        <f t="shared" si="22"/>
        <v>1408-5013</v>
      </c>
      <c r="B1467" s="31" t="s">
        <v>1839</v>
      </c>
      <c r="C1467" s="31" t="s">
        <v>1013</v>
      </c>
      <c r="D1467" s="31" t="s">
        <v>2535</v>
      </c>
    </row>
    <row r="1468" spans="1:4" ht="15.75" x14ac:dyDescent="0.25">
      <c r="A1468" s="32" t="str">
        <f t="shared" si="22"/>
        <v>1408-5014</v>
      </c>
      <c r="B1468" s="31" t="s">
        <v>1839</v>
      </c>
      <c r="C1468" s="31" t="s">
        <v>1272</v>
      </c>
      <c r="D1468" s="31" t="s">
        <v>2536</v>
      </c>
    </row>
    <row r="1469" spans="1:4" ht="15.75" x14ac:dyDescent="0.25">
      <c r="A1469" s="32" t="str">
        <f t="shared" si="22"/>
        <v>1408-000417</v>
      </c>
      <c r="B1469" s="31" t="s">
        <v>1839</v>
      </c>
      <c r="C1469" s="31" t="s">
        <v>2537</v>
      </c>
      <c r="D1469" s="31" t="s">
        <v>2538</v>
      </c>
    </row>
    <row r="1470" spans="1:4" ht="15.75" x14ac:dyDescent="0.25">
      <c r="A1470" s="32" t="str">
        <f t="shared" si="22"/>
        <v>1602-5029</v>
      </c>
      <c r="B1470" s="31" t="s">
        <v>1251</v>
      </c>
      <c r="C1470" s="31" t="s">
        <v>1965</v>
      </c>
      <c r="D1470" s="31" t="s">
        <v>2539</v>
      </c>
    </row>
    <row r="1471" spans="1:4" ht="15.75" x14ac:dyDescent="0.25">
      <c r="A1471" s="32" t="str">
        <f t="shared" si="22"/>
        <v>1602-5030</v>
      </c>
      <c r="B1471" s="31" t="s">
        <v>1251</v>
      </c>
      <c r="C1471" s="31" t="s">
        <v>1967</v>
      </c>
      <c r="D1471" s="31" t="s">
        <v>2540</v>
      </c>
    </row>
    <row r="1472" spans="1:4" ht="15.75" x14ac:dyDescent="0.25">
      <c r="A1472" s="32" t="str">
        <f t="shared" si="22"/>
        <v>1602-5028</v>
      </c>
      <c r="B1472" s="31" t="s">
        <v>1251</v>
      </c>
      <c r="C1472" s="31" t="s">
        <v>1921</v>
      </c>
      <c r="D1472" s="31" t="s">
        <v>2541</v>
      </c>
    </row>
    <row r="1473" spans="1:4" ht="15.75" x14ac:dyDescent="0.25">
      <c r="A1473" s="32" t="str">
        <f>IF(VALUE(C1473)&lt;7000,+CONCATENATE(B1473,"-",C1473),C1473)</f>
        <v>7078</v>
      </c>
      <c r="C1473" s="31" t="s">
        <v>2542</v>
      </c>
      <c r="D1473" s="31" t="s">
        <v>2543</v>
      </c>
    </row>
    <row r="1474" spans="1:4" ht="15.75" x14ac:dyDescent="0.25">
      <c r="A1474" s="32" t="str">
        <f t="shared" ref="A1474:A1537" si="23">IF(VALUE(C1474)&lt;7000,+CONCATENATE(B1474,"-",C1474),C1474)</f>
        <v>0614-4010</v>
      </c>
      <c r="B1474" s="31" t="s">
        <v>1931</v>
      </c>
      <c r="C1474" s="31" t="s">
        <v>1359</v>
      </c>
      <c r="D1474" s="31" t="s">
        <v>2544</v>
      </c>
    </row>
    <row r="1475" spans="1:4" ht="15.75" x14ac:dyDescent="0.25">
      <c r="A1475" s="32" t="str">
        <f t="shared" si="23"/>
        <v>0614-5012</v>
      </c>
      <c r="B1475" s="31" t="s">
        <v>1931</v>
      </c>
      <c r="C1475" s="31" t="s">
        <v>1011</v>
      </c>
      <c r="D1475" s="31" t="s">
        <v>2545</v>
      </c>
    </row>
    <row r="1476" spans="1:4" ht="15.75" x14ac:dyDescent="0.25">
      <c r="A1476" s="32" t="str">
        <f t="shared" si="23"/>
        <v>0614-5013</v>
      </c>
      <c r="B1476" s="31" t="s">
        <v>1931</v>
      </c>
      <c r="C1476" s="31" t="s">
        <v>1013</v>
      </c>
      <c r="D1476" s="31" t="s">
        <v>2546</v>
      </c>
    </row>
    <row r="1477" spans="1:4" ht="15.75" x14ac:dyDescent="0.25">
      <c r="A1477" s="32" t="str">
        <f t="shared" si="23"/>
        <v>1301-4009</v>
      </c>
      <c r="B1477" s="31" t="s">
        <v>1140</v>
      </c>
      <c r="C1477" s="31" t="s">
        <v>855</v>
      </c>
      <c r="D1477" s="31" t="s">
        <v>2547</v>
      </c>
    </row>
    <row r="1478" spans="1:4" ht="15.75" x14ac:dyDescent="0.25">
      <c r="A1478" s="32" t="str">
        <f t="shared" si="23"/>
        <v>1301-4010</v>
      </c>
      <c r="B1478" s="31" t="s">
        <v>1140</v>
      </c>
      <c r="C1478" s="31" t="s">
        <v>1359</v>
      </c>
      <c r="D1478" s="31" t="s">
        <v>2548</v>
      </c>
    </row>
    <row r="1479" spans="1:4" ht="15.75" x14ac:dyDescent="0.25">
      <c r="A1479" s="32" t="str">
        <f t="shared" si="23"/>
        <v>7079</v>
      </c>
      <c r="C1479" s="31" t="s">
        <v>2549</v>
      </c>
      <c r="D1479" s="31" t="s">
        <v>2550</v>
      </c>
    </row>
    <row r="1480" spans="1:4" ht="15.75" x14ac:dyDescent="0.25">
      <c r="A1480" s="32" t="str">
        <f t="shared" si="23"/>
        <v>-000421</v>
      </c>
      <c r="C1480" s="31" t="s">
        <v>2551</v>
      </c>
      <c r="D1480" s="31" t="s">
        <v>2552</v>
      </c>
    </row>
    <row r="1481" spans="1:4" ht="15.75" x14ac:dyDescent="0.25">
      <c r="A1481" s="32" t="str">
        <f t="shared" si="23"/>
        <v>0401-4011</v>
      </c>
      <c r="B1481" s="31" t="s">
        <v>755</v>
      </c>
      <c r="C1481" s="31" t="s">
        <v>1361</v>
      </c>
      <c r="D1481" s="31" t="s">
        <v>2553</v>
      </c>
    </row>
    <row r="1482" spans="1:4" ht="15.75" x14ac:dyDescent="0.25">
      <c r="A1482" s="32" t="str">
        <f t="shared" si="23"/>
        <v>1301-4011</v>
      </c>
      <c r="B1482" s="31" t="s">
        <v>1140</v>
      </c>
      <c r="C1482" s="31" t="s">
        <v>1361</v>
      </c>
      <c r="D1482" s="31" t="s">
        <v>2554</v>
      </c>
    </row>
    <row r="1483" spans="1:4" ht="15.75" x14ac:dyDescent="0.25">
      <c r="A1483" s="32" t="str">
        <f t="shared" si="23"/>
        <v>0401-4010</v>
      </c>
      <c r="B1483" s="31" t="s">
        <v>755</v>
      </c>
      <c r="C1483" s="31" t="s">
        <v>1359</v>
      </c>
      <c r="D1483" s="31" t="s">
        <v>2555</v>
      </c>
    </row>
    <row r="1484" spans="1:4" ht="15.75" x14ac:dyDescent="0.25">
      <c r="A1484" s="32" t="str">
        <f t="shared" si="23"/>
        <v>7084</v>
      </c>
      <c r="C1484" s="31" t="s">
        <v>2556</v>
      </c>
      <c r="D1484" s="31" t="s">
        <v>2557</v>
      </c>
    </row>
    <row r="1485" spans="1:4" ht="15.75" x14ac:dyDescent="0.25">
      <c r="A1485" s="32" t="str">
        <f t="shared" si="23"/>
        <v>7085</v>
      </c>
      <c r="C1485" s="31" t="s">
        <v>2558</v>
      </c>
      <c r="D1485" s="31" t="s">
        <v>2559</v>
      </c>
    </row>
    <row r="1486" spans="1:4" ht="15.75" x14ac:dyDescent="0.25">
      <c r="A1486" s="32" t="str">
        <f t="shared" si="23"/>
        <v>1001-000425</v>
      </c>
      <c r="B1486" s="31" t="s">
        <v>1064</v>
      </c>
      <c r="C1486" s="31" t="s">
        <v>2560</v>
      </c>
      <c r="D1486" s="31" t="s">
        <v>2561</v>
      </c>
    </row>
    <row r="1487" spans="1:4" ht="15.75" x14ac:dyDescent="0.25">
      <c r="A1487" s="32" t="str">
        <f t="shared" si="23"/>
        <v>0802-0015</v>
      </c>
      <c r="B1487" s="31" t="s">
        <v>1029</v>
      </c>
      <c r="C1487" s="31" t="s">
        <v>888</v>
      </c>
      <c r="D1487" s="31" t="s">
        <v>2562</v>
      </c>
    </row>
    <row r="1488" spans="1:4" ht="15.75" x14ac:dyDescent="0.25">
      <c r="A1488" s="32" t="str">
        <f t="shared" si="23"/>
        <v>0803-000427</v>
      </c>
      <c r="B1488" s="31" t="s">
        <v>1035</v>
      </c>
      <c r="C1488" s="31" t="s">
        <v>2563</v>
      </c>
      <c r="D1488" s="31" t="s">
        <v>2564</v>
      </c>
    </row>
    <row r="1489" spans="1:4" ht="15.75" x14ac:dyDescent="0.25">
      <c r="A1489" s="32" t="str">
        <f t="shared" si="23"/>
        <v>0802-5001</v>
      </c>
      <c r="B1489" s="31" t="s">
        <v>1029</v>
      </c>
      <c r="C1489" s="31" t="s">
        <v>726</v>
      </c>
      <c r="D1489" s="31" t="s">
        <v>2565</v>
      </c>
    </row>
    <row r="1490" spans="1:4" ht="15.75" x14ac:dyDescent="0.25">
      <c r="A1490" s="32" t="str">
        <f t="shared" si="23"/>
        <v>0902-4001</v>
      </c>
      <c r="B1490" s="31" t="s">
        <v>1045</v>
      </c>
      <c r="C1490" s="31" t="s">
        <v>686</v>
      </c>
      <c r="D1490" s="31" t="s">
        <v>2566</v>
      </c>
    </row>
    <row r="1491" spans="1:4" ht="15.75" x14ac:dyDescent="0.25">
      <c r="A1491" s="32" t="str">
        <f t="shared" si="23"/>
        <v>0902-4002</v>
      </c>
      <c r="B1491" s="31" t="s">
        <v>1045</v>
      </c>
      <c r="C1491" s="31" t="s">
        <v>700</v>
      </c>
      <c r="D1491" s="31" t="s">
        <v>2567</v>
      </c>
    </row>
    <row r="1492" spans="1:4" ht="15.75" x14ac:dyDescent="0.25">
      <c r="A1492" s="32" t="str">
        <f t="shared" si="23"/>
        <v>0904-4001</v>
      </c>
      <c r="B1492" s="31" t="s">
        <v>1059</v>
      </c>
      <c r="C1492" s="31" t="s">
        <v>686</v>
      </c>
      <c r="D1492" s="31" t="s">
        <v>2568</v>
      </c>
    </row>
    <row r="1493" spans="1:4" ht="15.75" x14ac:dyDescent="0.25">
      <c r="A1493" s="32" t="str">
        <f t="shared" si="23"/>
        <v>1407-4007</v>
      </c>
      <c r="B1493" s="31" t="s">
        <v>1188</v>
      </c>
      <c r="C1493" s="31" t="s">
        <v>781</v>
      </c>
      <c r="D1493" s="31" t="s">
        <v>2569</v>
      </c>
    </row>
    <row r="1494" spans="1:4" ht="15.75" x14ac:dyDescent="0.25">
      <c r="A1494" s="32" t="str">
        <f t="shared" si="23"/>
        <v>1601-4009</v>
      </c>
      <c r="B1494" s="31" t="s">
        <v>1244</v>
      </c>
      <c r="C1494" s="31" t="s">
        <v>855</v>
      </c>
      <c r="D1494" s="31" t="s">
        <v>2570</v>
      </c>
    </row>
    <row r="1495" spans="1:4" ht="15.75" x14ac:dyDescent="0.25">
      <c r="A1495" s="32" t="str">
        <f t="shared" si="23"/>
        <v>0502-4009</v>
      </c>
      <c r="B1495" s="31" t="s">
        <v>827</v>
      </c>
      <c r="C1495" s="31" t="s">
        <v>855</v>
      </c>
      <c r="D1495" s="31" t="s">
        <v>2571</v>
      </c>
    </row>
    <row r="1496" spans="1:4" ht="15.75" x14ac:dyDescent="0.25">
      <c r="A1496" s="32" t="str">
        <f t="shared" si="23"/>
        <v>0201-000434</v>
      </c>
      <c r="B1496" s="31" t="s">
        <v>730</v>
      </c>
      <c r="C1496" s="31" t="s">
        <v>2572</v>
      </c>
      <c r="D1496" s="31" t="s">
        <v>2573</v>
      </c>
    </row>
    <row r="1497" spans="1:4" ht="15.75" x14ac:dyDescent="0.25">
      <c r="A1497" s="32" t="str">
        <f t="shared" si="23"/>
        <v>2007-4001</v>
      </c>
      <c r="B1497" s="31" t="s">
        <v>1457</v>
      </c>
      <c r="C1497" s="31" t="s">
        <v>686</v>
      </c>
      <c r="D1497" s="31" t="s">
        <v>2574</v>
      </c>
    </row>
    <row r="1498" spans="1:4" ht="15.75" x14ac:dyDescent="0.25">
      <c r="A1498" s="32" t="str">
        <f t="shared" si="23"/>
        <v>0405-0005</v>
      </c>
      <c r="B1498" s="31" t="s">
        <v>803</v>
      </c>
      <c r="C1498" s="31" t="s">
        <v>696</v>
      </c>
      <c r="D1498" s="31" t="s">
        <v>2575</v>
      </c>
    </row>
    <row r="1499" spans="1:4" ht="15.75" x14ac:dyDescent="0.25">
      <c r="A1499" s="32" t="str">
        <f t="shared" si="23"/>
        <v>2303-5012</v>
      </c>
      <c r="B1499" s="31" t="s">
        <v>1513</v>
      </c>
      <c r="C1499" s="31" t="s">
        <v>1011</v>
      </c>
      <c r="D1499" s="31" t="s">
        <v>2576</v>
      </c>
    </row>
    <row r="1500" spans="1:4" ht="15.75" x14ac:dyDescent="0.25">
      <c r="A1500" s="32" t="str">
        <f t="shared" si="23"/>
        <v>0406-4014</v>
      </c>
      <c r="B1500" s="31" t="s">
        <v>811</v>
      </c>
      <c r="C1500" s="31" t="s">
        <v>1375</v>
      </c>
      <c r="D1500" s="31" t="s">
        <v>2577</v>
      </c>
    </row>
    <row r="1501" spans="1:4" ht="15.75" x14ac:dyDescent="0.25">
      <c r="A1501" s="32" t="str">
        <f t="shared" si="23"/>
        <v>2003-0010</v>
      </c>
      <c r="B1501" s="31" t="s">
        <v>1430</v>
      </c>
      <c r="C1501" s="31" t="s">
        <v>740</v>
      </c>
      <c r="D1501" s="31" t="s">
        <v>1436</v>
      </c>
    </row>
    <row r="1502" spans="1:4" ht="15.75" x14ac:dyDescent="0.25">
      <c r="A1502" s="32" t="str">
        <f t="shared" si="23"/>
        <v>1803-4022</v>
      </c>
      <c r="B1502" s="31" t="s">
        <v>1365</v>
      </c>
      <c r="C1502" s="31" t="s">
        <v>2578</v>
      </c>
      <c r="D1502" s="31" t="s">
        <v>2579</v>
      </c>
    </row>
    <row r="1503" spans="1:4" ht="15.75" x14ac:dyDescent="0.25">
      <c r="A1503" s="32" t="str">
        <f t="shared" si="23"/>
        <v>2001-0017</v>
      </c>
      <c r="B1503" s="31" t="s">
        <v>1406</v>
      </c>
      <c r="C1503" s="31" t="s">
        <v>892</v>
      </c>
      <c r="D1503" s="31" t="s">
        <v>1421</v>
      </c>
    </row>
    <row r="1504" spans="1:4" ht="15.75" x14ac:dyDescent="0.25">
      <c r="A1504" s="32" t="str">
        <f t="shared" si="23"/>
        <v>2001-0018</v>
      </c>
      <c r="B1504" s="31" t="s">
        <v>1406</v>
      </c>
      <c r="C1504" s="31" t="s">
        <v>894</v>
      </c>
      <c r="D1504" s="31" t="s">
        <v>1425</v>
      </c>
    </row>
    <row r="1505" spans="1:4" ht="15.75" x14ac:dyDescent="0.25">
      <c r="A1505" s="32" t="str">
        <f t="shared" si="23"/>
        <v>2001-0019</v>
      </c>
      <c r="B1505" s="31" t="s">
        <v>1406</v>
      </c>
      <c r="C1505" s="31" t="s">
        <v>896</v>
      </c>
      <c r="D1505" s="31" t="s">
        <v>1427</v>
      </c>
    </row>
    <row r="1506" spans="1:4" ht="15.75" x14ac:dyDescent="0.25">
      <c r="A1506" s="32" t="str">
        <f t="shared" si="23"/>
        <v>2001-0020</v>
      </c>
      <c r="B1506" s="31" t="s">
        <v>1406</v>
      </c>
      <c r="C1506" s="31" t="s">
        <v>898</v>
      </c>
      <c r="D1506" s="31" t="s">
        <v>2580</v>
      </c>
    </row>
    <row r="1507" spans="1:4" ht="15.75" x14ac:dyDescent="0.25">
      <c r="A1507" s="32" t="str">
        <f t="shared" si="23"/>
        <v>2001-0021</v>
      </c>
      <c r="B1507" s="31" t="s">
        <v>1406</v>
      </c>
      <c r="C1507" s="31" t="s">
        <v>900</v>
      </c>
      <c r="D1507" s="31" t="s">
        <v>1836</v>
      </c>
    </row>
    <row r="1508" spans="1:4" ht="15.75" x14ac:dyDescent="0.25">
      <c r="A1508" s="32" t="str">
        <f t="shared" si="23"/>
        <v>1408-000440</v>
      </c>
      <c r="B1508" s="31" t="s">
        <v>1839</v>
      </c>
      <c r="C1508" s="31" t="s">
        <v>2581</v>
      </c>
      <c r="D1508" s="31" t="s">
        <v>2582</v>
      </c>
    </row>
    <row r="1509" spans="1:4" ht="15.75" x14ac:dyDescent="0.25">
      <c r="A1509" s="32" t="str">
        <f t="shared" si="23"/>
        <v>0614-5015</v>
      </c>
      <c r="B1509" s="31" t="s">
        <v>1931</v>
      </c>
      <c r="C1509" s="31" t="s">
        <v>1015</v>
      </c>
      <c r="D1509" s="31" t="s">
        <v>2583</v>
      </c>
    </row>
    <row r="1510" spans="1:4" ht="15.75" x14ac:dyDescent="0.25">
      <c r="A1510" s="32" t="str">
        <f t="shared" si="23"/>
        <v>1001-4010</v>
      </c>
      <c r="B1510" s="31" t="s">
        <v>1064</v>
      </c>
      <c r="C1510" s="31" t="s">
        <v>1359</v>
      </c>
      <c r="D1510" s="31" t="s">
        <v>2584</v>
      </c>
    </row>
    <row r="1511" spans="1:4" ht="15.75" x14ac:dyDescent="0.25">
      <c r="A1511" s="32" t="str">
        <f t="shared" si="23"/>
        <v>1509-4008</v>
      </c>
      <c r="B1511" s="31" t="s">
        <v>1231</v>
      </c>
      <c r="C1511" s="31" t="s">
        <v>783</v>
      </c>
      <c r="D1511" s="31" t="s">
        <v>2585</v>
      </c>
    </row>
    <row r="1512" spans="1:4" ht="15.75" x14ac:dyDescent="0.25">
      <c r="A1512" s="32" t="str">
        <f t="shared" si="23"/>
        <v>1301-4013</v>
      </c>
      <c r="B1512" s="31" t="s">
        <v>1140</v>
      </c>
      <c r="C1512" s="31" t="s">
        <v>1373</v>
      </c>
      <c r="D1512" s="31" t="s">
        <v>2586</v>
      </c>
    </row>
    <row r="1513" spans="1:4" ht="15.75" x14ac:dyDescent="0.25">
      <c r="A1513" s="32" t="str">
        <f t="shared" si="23"/>
        <v>1407-4008</v>
      </c>
      <c r="B1513" s="31" t="s">
        <v>1188</v>
      </c>
      <c r="C1513" s="31" t="s">
        <v>783</v>
      </c>
      <c r="D1513" s="31" t="s">
        <v>2587</v>
      </c>
    </row>
    <row r="1514" spans="1:4" ht="15.75" x14ac:dyDescent="0.25">
      <c r="A1514" s="32" t="str">
        <f t="shared" si="23"/>
        <v>1303-000446</v>
      </c>
      <c r="B1514" s="31" t="s">
        <v>1162</v>
      </c>
      <c r="C1514" s="31" t="s">
        <v>2588</v>
      </c>
      <c r="D1514" s="31" t="s">
        <v>2589</v>
      </c>
    </row>
    <row r="1515" spans="1:4" ht="15.75" x14ac:dyDescent="0.25">
      <c r="A1515" s="32" t="str">
        <f t="shared" si="23"/>
        <v>1803-4023</v>
      </c>
      <c r="B1515" s="31" t="s">
        <v>1365</v>
      </c>
      <c r="C1515" s="31" t="s">
        <v>2397</v>
      </c>
      <c r="D1515" s="31" t="s">
        <v>2590</v>
      </c>
    </row>
    <row r="1516" spans="1:4" ht="15.75" x14ac:dyDescent="0.25">
      <c r="A1516" s="32" t="str">
        <f t="shared" si="23"/>
        <v>2301-000448</v>
      </c>
      <c r="B1516" s="31" t="s">
        <v>1493</v>
      </c>
      <c r="C1516" s="31" t="s">
        <v>2591</v>
      </c>
      <c r="D1516" s="31" t="s">
        <v>2592</v>
      </c>
    </row>
    <row r="1517" spans="1:4" ht="15.75" x14ac:dyDescent="0.25">
      <c r="A1517" s="32" t="str">
        <f t="shared" si="23"/>
        <v>0702-4007</v>
      </c>
      <c r="B1517" s="31" t="s">
        <v>992</v>
      </c>
      <c r="C1517" s="31" t="s">
        <v>781</v>
      </c>
      <c r="D1517" s="31" t="s">
        <v>2593</v>
      </c>
    </row>
    <row r="1518" spans="1:4" ht="15.75" x14ac:dyDescent="0.25">
      <c r="A1518" s="32" t="str">
        <f t="shared" si="23"/>
        <v>0702-5077</v>
      </c>
      <c r="B1518" s="31" t="s">
        <v>992</v>
      </c>
      <c r="C1518" s="31" t="s">
        <v>2594</v>
      </c>
      <c r="D1518" s="31" t="s">
        <v>2595</v>
      </c>
    </row>
    <row r="1519" spans="1:4" ht="15.75" x14ac:dyDescent="0.25">
      <c r="A1519" s="32" t="str">
        <f t="shared" si="23"/>
        <v>0702-000451</v>
      </c>
      <c r="B1519" s="31" t="s">
        <v>992</v>
      </c>
      <c r="C1519" s="31" t="s">
        <v>2596</v>
      </c>
      <c r="D1519" s="31" t="s">
        <v>2597</v>
      </c>
    </row>
    <row r="1520" spans="1:4" ht="15.75" x14ac:dyDescent="0.25">
      <c r="A1520" s="32" t="str">
        <f t="shared" si="23"/>
        <v>0101-4006</v>
      </c>
      <c r="B1520" s="31" t="s">
        <v>679</v>
      </c>
      <c r="C1520" s="31" t="s">
        <v>779</v>
      </c>
      <c r="D1520" s="31" t="s">
        <v>2598</v>
      </c>
    </row>
    <row r="1521" spans="1:4" ht="15.75" x14ac:dyDescent="0.25">
      <c r="A1521" s="32" t="str">
        <f t="shared" si="23"/>
        <v>7080</v>
      </c>
      <c r="C1521" s="31" t="s">
        <v>2599</v>
      </c>
      <c r="D1521" s="31" t="s">
        <v>2600</v>
      </c>
    </row>
    <row r="1522" spans="1:4" ht="15.75" x14ac:dyDescent="0.25">
      <c r="A1522" s="32" t="str">
        <f t="shared" si="23"/>
        <v>0110-0001</v>
      </c>
      <c r="B1522" s="31" t="s">
        <v>2601</v>
      </c>
      <c r="C1522" s="31" t="s">
        <v>680</v>
      </c>
      <c r="D1522" s="31" t="s">
        <v>737</v>
      </c>
    </row>
    <row r="1523" spans="1:4" ht="15.75" x14ac:dyDescent="0.25">
      <c r="A1523" s="32" t="str">
        <f t="shared" si="23"/>
        <v>0110-4001</v>
      </c>
      <c r="B1523" s="31" t="s">
        <v>2601</v>
      </c>
      <c r="C1523" s="31" t="s">
        <v>686</v>
      </c>
      <c r="D1523" s="31" t="s">
        <v>1837</v>
      </c>
    </row>
    <row r="1524" spans="1:4" ht="15.75" x14ac:dyDescent="0.25">
      <c r="A1524" s="32" t="str">
        <f t="shared" si="23"/>
        <v>0903-4003</v>
      </c>
      <c r="B1524" s="31" t="s">
        <v>1056</v>
      </c>
      <c r="C1524" s="31" t="s">
        <v>723</v>
      </c>
      <c r="D1524" s="31" t="s">
        <v>1831</v>
      </c>
    </row>
    <row r="1525" spans="1:4" ht="15.75" x14ac:dyDescent="0.25">
      <c r="A1525" s="32" t="str">
        <f t="shared" si="23"/>
        <v>0903-4002</v>
      </c>
      <c r="B1525" s="31" t="s">
        <v>1056</v>
      </c>
      <c r="C1525" s="31" t="s">
        <v>700</v>
      </c>
      <c r="D1525" s="31" t="s">
        <v>2282</v>
      </c>
    </row>
    <row r="1526" spans="1:4" ht="15.75" x14ac:dyDescent="0.25">
      <c r="A1526" s="32" t="str">
        <f t="shared" si="23"/>
        <v>0903-4004</v>
      </c>
      <c r="B1526" s="31" t="s">
        <v>1056</v>
      </c>
      <c r="C1526" s="31" t="s">
        <v>702</v>
      </c>
      <c r="D1526" s="31" t="s">
        <v>2283</v>
      </c>
    </row>
    <row r="1527" spans="1:4" ht="15.75" x14ac:dyDescent="0.25">
      <c r="A1527" s="32" t="str">
        <f t="shared" si="23"/>
        <v>1703-0009</v>
      </c>
      <c r="B1527" s="31" t="s">
        <v>1324</v>
      </c>
      <c r="C1527" s="31" t="s">
        <v>738</v>
      </c>
      <c r="D1527" s="31" t="s">
        <v>2602</v>
      </c>
    </row>
    <row r="1528" spans="1:4" ht="15.75" x14ac:dyDescent="0.25">
      <c r="A1528" s="32" t="str">
        <f t="shared" si="23"/>
        <v>2102-0022</v>
      </c>
      <c r="B1528" s="31" t="s">
        <v>1471</v>
      </c>
      <c r="C1528" s="31" t="s">
        <v>902</v>
      </c>
      <c r="D1528" s="31" t="s">
        <v>2603</v>
      </c>
    </row>
    <row r="1529" spans="1:4" ht="15.75" x14ac:dyDescent="0.25">
      <c r="A1529" s="32" t="str">
        <f t="shared" si="23"/>
        <v>2102-0023</v>
      </c>
      <c r="B1529" s="31" t="s">
        <v>1471</v>
      </c>
      <c r="C1529" s="31" t="s">
        <v>904</v>
      </c>
      <c r="D1529" s="31" t="s">
        <v>2604</v>
      </c>
    </row>
    <row r="1530" spans="1:4" ht="15.75" x14ac:dyDescent="0.25">
      <c r="A1530" s="32" t="str">
        <f t="shared" si="23"/>
        <v>2102-0024</v>
      </c>
      <c r="B1530" s="31" t="s">
        <v>1471</v>
      </c>
      <c r="C1530" s="31" t="s">
        <v>906</v>
      </c>
      <c r="D1530" s="31" t="s">
        <v>2605</v>
      </c>
    </row>
    <row r="1531" spans="1:4" ht="15.75" x14ac:dyDescent="0.25">
      <c r="A1531" s="32" t="str">
        <f t="shared" si="23"/>
        <v>2102-0025</v>
      </c>
      <c r="B1531" s="31" t="s">
        <v>1471</v>
      </c>
      <c r="C1531" s="31" t="s">
        <v>908</v>
      </c>
      <c r="D1531" s="31" t="s">
        <v>2606</v>
      </c>
    </row>
    <row r="1532" spans="1:4" ht="15.75" x14ac:dyDescent="0.25">
      <c r="A1532" s="32" t="str">
        <f t="shared" si="23"/>
        <v>2102-0026</v>
      </c>
      <c r="B1532" s="31" t="s">
        <v>1471</v>
      </c>
      <c r="C1532" s="31" t="s">
        <v>910</v>
      </c>
      <c r="D1532" s="31" t="s">
        <v>2607</v>
      </c>
    </row>
    <row r="1533" spans="1:4" ht="15.75" x14ac:dyDescent="0.25">
      <c r="A1533" s="32" t="str">
        <f t="shared" si="23"/>
        <v>0903-0004</v>
      </c>
      <c r="B1533" s="31" t="s">
        <v>1056</v>
      </c>
      <c r="C1533" s="31" t="s">
        <v>707</v>
      </c>
      <c r="D1533" s="31" t="s">
        <v>737</v>
      </c>
    </row>
    <row r="1534" spans="1:4" ht="15.75" x14ac:dyDescent="0.25">
      <c r="A1534" s="32" t="str">
        <f t="shared" si="23"/>
        <v>0903-0005</v>
      </c>
      <c r="B1534" s="31" t="s">
        <v>1056</v>
      </c>
      <c r="C1534" s="31" t="s">
        <v>696</v>
      </c>
      <c r="D1534" s="31" t="s">
        <v>1057</v>
      </c>
    </row>
    <row r="1535" spans="1:4" ht="15.75" x14ac:dyDescent="0.25">
      <c r="A1535" s="32" t="str">
        <f t="shared" si="23"/>
        <v>2301-5020</v>
      </c>
      <c r="B1535" s="31" t="s">
        <v>1493</v>
      </c>
      <c r="C1535" s="31" t="s">
        <v>1821</v>
      </c>
      <c r="D1535" s="31" t="s">
        <v>2608</v>
      </c>
    </row>
    <row r="1536" spans="1:4" ht="15.75" x14ac:dyDescent="0.25">
      <c r="A1536" s="32" t="str">
        <f t="shared" si="23"/>
        <v>0903-0006</v>
      </c>
      <c r="B1536" s="31" t="s">
        <v>1056</v>
      </c>
      <c r="C1536" s="31" t="s">
        <v>698</v>
      </c>
      <c r="D1536" s="31" t="s">
        <v>2609</v>
      </c>
    </row>
    <row r="1537" spans="1:4" ht="15.75" x14ac:dyDescent="0.25">
      <c r="A1537" s="32" t="str">
        <f t="shared" si="23"/>
        <v>0903-0007</v>
      </c>
      <c r="B1537" s="31" t="s">
        <v>1056</v>
      </c>
      <c r="C1537" s="31" t="s">
        <v>719</v>
      </c>
      <c r="D1537" s="31" t="s">
        <v>2610</v>
      </c>
    </row>
    <row r="1538" spans="1:4" ht="15.75" x14ac:dyDescent="0.25">
      <c r="A1538" s="32" t="str">
        <f t="shared" ref="A1538:A1601" si="24">IF(VALUE(C1538)&lt;7000,+CONCATENATE(B1538,"-",C1538),C1538)</f>
        <v>0903-0008</v>
      </c>
      <c r="B1538" s="31" t="s">
        <v>1056</v>
      </c>
      <c r="C1538" s="31" t="s">
        <v>792</v>
      </c>
      <c r="D1538" s="31" t="s">
        <v>2611</v>
      </c>
    </row>
    <row r="1539" spans="1:4" ht="15.75" x14ac:dyDescent="0.25">
      <c r="A1539" s="32" t="str">
        <f t="shared" si="24"/>
        <v>1203-4001</v>
      </c>
      <c r="B1539" s="31" t="s">
        <v>1118</v>
      </c>
      <c r="C1539" s="31" t="s">
        <v>686</v>
      </c>
      <c r="D1539" s="31" t="s">
        <v>2612</v>
      </c>
    </row>
    <row r="1540" spans="1:4" ht="15.75" x14ac:dyDescent="0.25">
      <c r="A1540" s="32" t="str">
        <f t="shared" si="24"/>
        <v>7081</v>
      </c>
      <c r="C1540" s="31" t="s">
        <v>2613</v>
      </c>
      <c r="D1540" s="31" t="s">
        <v>2614</v>
      </c>
    </row>
    <row r="1541" spans="1:4" ht="15.75" x14ac:dyDescent="0.25">
      <c r="A1541" s="32" t="str">
        <f t="shared" si="24"/>
        <v>7082</v>
      </c>
      <c r="C1541" s="31" t="s">
        <v>2615</v>
      </c>
      <c r="D1541" s="31" t="s">
        <v>2616</v>
      </c>
    </row>
    <row r="1542" spans="1:4" ht="15.75" x14ac:dyDescent="0.25">
      <c r="A1542" s="32" t="str">
        <f t="shared" si="24"/>
        <v>0702-5067</v>
      </c>
      <c r="B1542" s="31" t="s">
        <v>992</v>
      </c>
      <c r="C1542" s="31" t="s">
        <v>2617</v>
      </c>
      <c r="D1542" s="31" t="s">
        <v>2618</v>
      </c>
    </row>
    <row r="1543" spans="1:4" ht="15.75" x14ac:dyDescent="0.25">
      <c r="A1543" s="32" t="str">
        <f t="shared" si="24"/>
        <v>0702-5075</v>
      </c>
      <c r="B1543" s="31" t="s">
        <v>992</v>
      </c>
      <c r="C1543" s="31" t="s">
        <v>2619</v>
      </c>
      <c r="D1543" s="31" t="s">
        <v>2620</v>
      </c>
    </row>
    <row r="1544" spans="1:4" ht="15.75" x14ac:dyDescent="0.25">
      <c r="A1544" s="32" t="str">
        <f t="shared" si="24"/>
        <v>0702-000454</v>
      </c>
      <c r="B1544" s="31" t="s">
        <v>992</v>
      </c>
      <c r="C1544" s="31" t="s">
        <v>2621</v>
      </c>
      <c r="D1544" s="31" t="s">
        <v>2622</v>
      </c>
    </row>
    <row r="1545" spans="1:4" ht="15.75" x14ac:dyDescent="0.25">
      <c r="A1545" s="32" t="str">
        <f t="shared" si="24"/>
        <v>0110-0002</v>
      </c>
      <c r="B1545" s="31" t="s">
        <v>2601</v>
      </c>
      <c r="C1545" s="31" t="s">
        <v>682</v>
      </c>
      <c r="D1545" s="31" t="s">
        <v>2623</v>
      </c>
    </row>
    <row r="1546" spans="1:4" ht="15.75" x14ac:dyDescent="0.25">
      <c r="A1546" s="32" t="str">
        <f t="shared" si="24"/>
        <v>2102-0027</v>
      </c>
      <c r="B1546" s="31" t="s">
        <v>1471</v>
      </c>
      <c r="C1546" s="31" t="s">
        <v>912</v>
      </c>
      <c r="D1546" s="31" t="s">
        <v>2624</v>
      </c>
    </row>
    <row r="1547" spans="1:4" ht="15.75" x14ac:dyDescent="0.25">
      <c r="A1547" s="32" t="str">
        <f t="shared" si="24"/>
        <v>2102-4021</v>
      </c>
      <c r="B1547" s="31" t="s">
        <v>1471</v>
      </c>
      <c r="C1547" s="31" t="s">
        <v>2450</v>
      </c>
      <c r="D1547" s="31" t="s">
        <v>2625</v>
      </c>
    </row>
    <row r="1548" spans="1:4" ht="15.75" x14ac:dyDescent="0.25">
      <c r="A1548" s="32" t="str">
        <f t="shared" si="24"/>
        <v>2102-4022</v>
      </c>
      <c r="B1548" s="31" t="s">
        <v>1471</v>
      </c>
      <c r="C1548" s="31" t="s">
        <v>2578</v>
      </c>
      <c r="D1548" s="31" t="s">
        <v>2626</v>
      </c>
    </row>
    <row r="1549" spans="1:4" ht="15.75" x14ac:dyDescent="0.25">
      <c r="A1549" s="32" t="str">
        <f t="shared" si="24"/>
        <v>0502-5001</v>
      </c>
      <c r="B1549" s="31" t="s">
        <v>827</v>
      </c>
      <c r="C1549" s="31" t="s">
        <v>726</v>
      </c>
      <c r="D1549" s="31" t="s">
        <v>2627</v>
      </c>
    </row>
    <row r="1550" spans="1:4" ht="15.75" x14ac:dyDescent="0.25">
      <c r="A1550" s="32" t="str">
        <f t="shared" si="24"/>
        <v>0608-5001</v>
      </c>
      <c r="B1550" s="31" t="s">
        <v>950</v>
      </c>
      <c r="C1550" s="31" t="s">
        <v>726</v>
      </c>
      <c r="D1550" s="31" t="s">
        <v>2023</v>
      </c>
    </row>
    <row r="1551" spans="1:4" ht="15.75" x14ac:dyDescent="0.25">
      <c r="A1551" s="32" t="str">
        <f t="shared" si="24"/>
        <v>1509-4007</v>
      </c>
      <c r="B1551" s="31" t="s">
        <v>1231</v>
      </c>
      <c r="C1551" s="31" t="s">
        <v>781</v>
      </c>
      <c r="D1551" s="31" t="s">
        <v>2628</v>
      </c>
    </row>
    <row r="1552" spans="1:4" ht="15.75" x14ac:dyDescent="0.25">
      <c r="A1552" s="32" t="str">
        <f t="shared" si="24"/>
        <v>0702-000455</v>
      </c>
      <c r="B1552" s="31" t="s">
        <v>992</v>
      </c>
      <c r="C1552" s="31" t="s">
        <v>2629</v>
      </c>
      <c r="D1552" s="31" t="s">
        <v>2630</v>
      </c>
    </row>
    <row r="1553" spans="1:4" ht="15.75" x14ac:dyDescent="0.25">
      <c r="A1553" s="32" t="str">
        <f t="shared" si="24"/>
        <v>0702-000456</v>
      </c>
      <c r="B1553" s="31" t="s">
        <v>992</v>
      </c>
      <c r="C1553" s="31" t="s">
        <v>2631</v>
      </c>
      <c r="D1553" s="31" t="s">
        <v>2632</v>
      </c>
    </row>
    <row r="1554" spans="1:4" ht="15.75" x14ac:dyDescent="0.25">
      <c r="A1554" s="32" t="str">
        <f t="shared" si="24"/>
        <v>0702-5068</v>
      </c>
      <c r="B1554" s="31" t="s">
        <v>992</v>
      </c>
      <c r="C1554" s="31" t="s">
        <v>2633</v>
      </c>
      <c r="D1554" s="31" t="s">
        <v>2634</v>
      </c>
    </row>
    <row r="1555" spans="1:4" ht="15.75" x14ac:dyDescent="0.25">
      <c r="A1555" s="32" t="str">
        <f t="shared" si="24"/>
        <v>0703-5004</v>
      </c>
      <c r="B1555" s="31" t="s">
        <v>1019</v>
      </c>
      <c r="C1555" s="31" t="s">
        <v>998</v>
      </c>
      <c r="D1555" s="31" t="s">
        <v>2635</v>
      </c>
    </row>
    <row r="1556" spans="1:4" ht="15.75" x14ac:dyDescent="0.25">
      <c r="A1556" s="32" t="str">
        <f t="shared" si="24"/>
        <v>1507-000459</v>
      </c>
      <c r="B1556" s="31" t="s">
        <v>1214</v>
      </c>
      <c r="C1556" s="31" t="s">
        <v>2636</v>
      </c>
      <c r="D1556" s="31" t="s">
        <v>2637</v>
      </c>
    </row>
    <row r="1557" spans="1:4" ht="15.75" x14ac:dyDescent="0.25">
      <c r="A1557" s="32" t="str">
        <f t="shared" si="24"/>
        <v>0404-4008</v>
      </c>
      <c r="B1557" s="31" t="s">
        <v>785</v>
      </c>
      <c r="C1557" s="31" t="s">
        <v>783</v>
      </c>
      <c r="D1557" s="31" t="s">
        <v>2638</v>
      </c>
    </row>
    <row r="1558" spans="1:4" ht="15.75" x14ac:dyDescent="0.25">
      <c r="A1558" s="32" t="str">
        <f t="shared" si="24"/>
        <v>0404-4009</v>
      </c>
      <c r="B1558" s="31" t="s">
        <v>785</v>
      </c>
      <c r="C1558" s="31" t="s">
        <v>855</v>
      </c>
      <c r="D1558" s="31" t="s">
        <v>2639</v>
      </c>
    </row>
    <row r="1559" spans="1:4" ht="15.75" x14ac:dyDescent="0.25">
      <c r="A1559" s="32" t="str">
        <f t="shared" si="24"/>
        <v>0404-4010</v>
      </c>
      <c r="B1559" s="31" t="s">
        <v>785</v>
      </c>
      <c r="C1559" s="31" t="s">
        <v>1359</v>
      </c>
      <c r="D1559" s="31" t="s">
        <v>2640</v>
      </c>
    </row>
    <row r="1560" spans="1:4" ht="15.75" x14ac:dyDescent="0.25">
      <c r="A1560" s="32" t="str">
        <f t="shared" si="24"/>
        <v>0405-4008</v>
      </c>
      <c r="B1560" s="31" t="s">
        <v>803</v>
      </c>
      <c r="C1560" s="31" t="s">
        <v>783</v>
      </c>
      <c r="D1560" s="31" t="s">
        <v>2641</v>
      </c>
    </row>
    <row r="1561" spans="1:4" ht="15.75" x14ac:dyDescent="0.25">
      <c r="A1561" s="32" t="str">
        <f t="shared" si="24"/>
        <v>0405-4009</v>
      </c>
      <c r="B1561" s="31" t="s">
        <v>803</v>
      </c>
      <c r="C1561" s="31" t="s">
        <v>855</v>
      </c>
      <c r="D1561" s="31" t="s">
        <v>2642</v>
      </c>
    </row>
    <row r="1562" spans="1:4" ht="15.75" x14ac:dyDescent="0.25">
      <c r="A1562" s="32" t="str">
        <f t="shared" si="24"/>
        <v>0405-4010</v>
      </c>
      <c r="B1562" s="31" t="s">
        <v>803</v>
      </c>
      <c r="C1562" s="31" t="s">
        <v>1359</v>
      </c>
      <c r="D1562" s="31" t="s">
        <v>2643</v>
      </c>
    </row>
    <row r="1563" spans="1:4" ht="15.75" x14ac:dyDescent="0.25">
      <c r="A1563" s="32" t="str">
        <f t="shared" si="24"/>
        <v>0201-4007</v>
      </c>
      <c r="B1563" s="31" t="s">
        <v>730</v>
      </c>
      <c r="C1563" s="31" t="s">
        <v>781</v>
      </c>
      <c r="D1563" s="31" t="s">
        <v>2644</v>
      </c>
    </row>
    <row r="1564" spans="1:4" ht="15.75" x14ac:dyDescent="0.25">
      <c r="A1564" s="32" t="str">
        <f t="shared" si="24"/>
        <v>0201-4008</v>
      </c>
      <c r="B1564" s="31" t="s">
        <v>730</v>
      </c>
      <c r="C1564" s="31" t="s">
        <v>783</v>
      </c>
      <c r="D1564" s="31" t="s">
        <v>2645</v>
      </c>
    </row>
    <row r="1565" spans="1:4" ht="15.75" x14ac:dyDescent="0.25">
      <c r="A1565" s="32" t="str">
        <f t="shared" si="24"/>
        <v>0201-4009</v>
      </c>
      <c r="B1565" s="31" t="s">
        <v>730</v>
      </c>
      <c r="C1565" s="31" t="s">
        <v>855</v>
      </c>
      <c r="D1565" s="31" t="s">
        <v>2646</v>
      </c>
    </row>
    <row r="1566" spans="1:4" ht="15.75" x14ac:dyDescent="0.25">
      <c r="A1566" s="32" t="str">
        <f t="shared" si="24"/>
        <v>0201-4010</v>
      </c>
      <c r="B1566" s="31" t="s">
        <v>730</v>
      </c>
      <c r="C1566" s="31" t="s">
        <v>1359</v>
      </c>
      <c r="D1566" s="31" t="s">
        <v>2647</v>
      </c>
    </row>
    <row r="1567" spans="1:4" ht="15.75" x14ac:dyDescent="0.25">
      <c r="A1567" s="32" t="str">
        <f t="shared" si="24"/>
        <v>2004-4005</v>
      </c>
      <c r="B1567" s="31" t="s">
        <v>1437</v>
      </c>
      <c r="C1567" s="31" t="s">
        <v>799</v>
      </c>
      <c r="D1567" s="31" t="s">
        <v>2648</v>
      </c>
    </row>
    <row r="1568" spans="1:4" ht="15.75" x14ac:dyDescent="0.25">
      <c r="A1568" s="32" t="str">
        <f t="shared" si="24"/>
        <v>1703-5007</v>
      </c>
      <c r="B1568" s="31" t="s">
        <v>1324</v>
      </c>
      <c r="C1568" s="31" t="s">
        <v>768</v>
      </c>
      <c r="D1568" s="31" t="s">
        <v>2649</v>
      </c>
    </row>
    <row r="1569" spans="1:4" ht="15.75" x14ac:dyDescent="0.25">
      <c r="A1569" s="32" t="str">
        <f t="shared" si="24"/>
        <v>1703-4012</v>
      </c>
      <c r="B1569" s="31" t="s">
        <v>1324</v>
      </c>
      <c r="C1569" s="31" t="s">
        <v>1363</v>
      </c>
      <c r="D1569" s="31" t="s">
        <v>2649</v>
      </c>
    </row>
    <row r="1570" spans="1:4" ht="15.75" x14ac:dyDescent="0.25">
      <c r="A1570" s="32" t="str">
        <f t="shared" si="24"/>
        <v>0802-4001</v>
      </c>
      <c r="B1570" s="31" t="s">
        <v>1029</v>
      </c>
      <c r="C1570" s="31" t="s">
        <v>686</v>
      </c>
      <c r="D1570" s="31" t="s">
        <v>2650</v>
      </c>
    </row>
    <row r="1571" spans="1:4" ht="15.75" x14ac:dyDescent="0.25">
      <c r="A1571" s="32" t="str">
        <f t="shared" si="24"/>
        <v>0902-4003</v>
      </c>
      <c r="B1571" s="31" t="s">
        <v>1045</v>
      </c>
      <c r="C1571" s="31" t="s">
        <v>723</v>
      </c>
      <c r="D1571" s="31" t="s">
        <v>2651</v>
      </c>
    </row>
    <row r="1572" spans="1:4" ht="15.75" x14ac:dyDescent="0.25">
      <c r="A1572" s="32" t="str">
        <f t="shared" si="24"/>
        <v>0201-4011</v>
      </c>
      <c r="B1572" s="31" t="s">
        <v>730</v>
      </c>
      <c r="C1572" s="31" t="s">
        <v>1361</v>
      </c>
      <c r="D1572" s="31" t="s">
        <v>2652</v>
      </c>
    </row>
    <row r="1573" spans="1:4" ht="15.75" x14ac:dyDescent="0.25">
      <c r="A1573" s="32" t="str">
        <f t="shared" si="24"/>
        <v>0406-4016</v>
      </c>
      <c r="B1573" s="31" t="s">
        <v>811</v>
      </c>
      <c r="C1573" s="31" t="s">
        <v>1377</v>
      </c>
      <c r="D1573" s="31" t="s">
        <v>2653</v>
      </c>
    </row>
    <row r="1574" spans="1:4" ht="15.75" x14ac:dyDescent="0.25">
      <c r="A1574" s="32" t="str">
        <f t="shared" si="24"/>
        <v>0702-4005</v>
      </c>
      <c r="B1574" s="31" t="s">
        <v>992</v>
      </c>
      <c r="C1574" s="31" t="s">
        <v>799</v>
      </c>
      <c r="D1574" s="31" t="s">
        <v>2654</v>
      </c>
    </row>
    <row r="1575" spans="1:4" ht="15.75" x14ac:dyDescent="0.25">
      <c r="A1575" s="32" t="str">
        <f t="shared" si="24"/>
        <v>0201-0014</v>
      </c>
      <c r="B1575" s="31" t="s">
        <v>730</v>
      </c>
      <c r="C1575" s="31" t="s">
        <v>886</v>
      </c>
      <c r="D1575" s="31" t="s">
        <v>2644</v>
      </c>
    </row>
    <row r="1576" spans="1:4" ht="15.75" x14ac:dyDescent="0.25">
      <c r="A1576" s="32" t="str">
        <f t="shared" si="24"/>
        <v>0201-0015</v>
      </c>
      <c r="B1576" s="31" t="s">
        <v>730</v>
      </c>
      <c r="C1576" s="31" t="s">
        <v>888</v>
      </c>
      <c r="D1576" s="31" t="s">
        <v>2645</v>
      </c>
    </row>
    <row r="1577" spans="1:4" ht="15.75" x14ac:dyDescent="0.25">
      <c r="A1577" s="32" t="str">
        <f t="shared" si="24"/>
        <v>0201-0016</v>
      </c>
      <c r="B1577" s="31" t="s">
        <v>730</v>
      </c>
      <c r="C1577" s="31" t="s">
        <v>890</v>
      </c>
      <c r="D1577" s="31" t="s">
        <v>2646</v>
      </c>
    </row>
    <row r="1578" spans="1:4" ht="15.75" x14ac:dyDescent="0.25">
      <c r="A1578" s="32" t="str">
        <f t="shared" si="24"/>
        <v>2303-4003</v>
      </c>
      <c r="B1578" s="31" t="s">
        <v>1513</v>
      </c>
      <c r="C1578" s="31" t="s">
        <v>723</v>
      </c>
      <c r="D1578" s="31" t="s">
        <v>2655</v>
      </c>
    </row>
    <row r="1579" spans="1:4" ht="15.75" x14ac:dyDescent="0.25">
      <c r="A1579" s="32" t="str">
        <f t="shared" si="24"/>
        <v>2301-5023</v>
      </c>
      <c r="B1579" s="31" t="s">
        <v>1493</v>
      </c>
      <c r="C1579" s="31" t="s">
        <v>1282</v>
      </c>
      <c r="D1579" s="31" t="s">
        <v>2656</v>
      </c>
    </row>
    <row r="1580" spans="1:4" ht="15.75" x14ac:dyDescent="0.25">
      <c r="A1580" s="32" t="str">
        <f t="shared" si="24"/>
        <v>1202-0015</v>
      </c>
      <c r="B1580" s="31" t="s">
        <v>1107</v>
      </c>
      <c r="C1580" s="31" t="s">
        <v>888</v>
      </c>
      <c r="D1580" s="31" t="s">
        <v>2657</v>
      </c>
    </row>
    <row r="1581" spans="1:4" ht="15.75" x14ac:dyDescent="0.25">
      <c r="A1581" s="32" t="str">
        <f t="shared" si="24"/>
        <v>0501-4008</v>
      </c>
      <c r="B1581" s="31" t="s">
        <v>818</v>
      </c>
      <c r="C1581" s="31" t="s">
        <v>783</v>
      </c>
      <c r="D1581" s="31" t="s">
        <v>2658</v>
      </c>
    </row>
    <row r="1582" spans="1:4" ht="15.75" x14ac:dyDescent="0.25">
      <c r="A1582" s="32" t="str">
        <f t="shared" si="24"/>
        <v>0405-4011</v>
      </c>
      <c r="B1582" s="31" t="s">
        <v>803</v>
      </c>
      <c r="C1582" s="31" t="s">
        <v>1361</v>
      </c>
      <c r="D1582" s="31" t="s">
        <v>2659</v>
      </c>
    </row>
    <row r="1583" spans="1:4" ht="15.75" x14ac:dyDescent="0.25">
      <c r="A1583" s="32" t="str">
        <f t="shared" si="24"/>
        <v>1408-5015</v>
      </c>
      <c r="B1583" s="31" t="s">
        <v>1839</v>
      </c>
      <c r="C1583" s="31" t="s">
        <v>1015</v>
      </c>
      <c r="D1583" s="31" t="s">
        <v>2660</v>
      </c>
    </row>
    <row r="1584" spans="1:4" ht="15.75" x14ac:dyDescent="0.25">
      <c r="A1584" s="32" t="str">
        <f t="shared" si="24"/>
        <v>1408-5016</v>
      </c>
      <c r="B1584" s="31" t="s">
        <v>1839</v>
      </c>
      <c r="C1584" s="31" t="s">
        <v>1017</v>
      </c>
      <c r="D1584" s="31" t="s">
        <v>2661</v>
      </c>
    </row>
    <row r="1585" spans="1:4" ht="15.75" x14ac:dyDescent="0.25">
      <c r="A1585" s="32" t="str">
        <f t="shared" si="24"/>
        <v>1408-5017</v>
      </c>
      <c r="B1585" s="31" t="s">
        <v>1839</v>
      </c>
      <c r="C1585" s="31" t="s">
        <v>1276</v>
      </c>
      <c r="D1585" s="31" t="s">
        <v>2662</v>
      </c>
    </row>
    <row r="1586" spans="1:4" ht="15.75" x14ac:dyDescent="0.25">
      <c r="A1586" s="32" t="str">
        <f t="shared" si="24"/>
        <v>1409-5021</v>
      </c>
      <c r="B1586" s="31" t="s">
        <v>1842</v>
      </c>
      <c r="C1586" s="31" t="s">
        <v>1823</v>
      </c>
      <c r="D1586" s="31" t="s">
        <v>2663</v>
      </c>
    </row>
    <row r="1587" spans="1:4" ht="15.75" x14ac:dyDescent="0.25">
      <c r="A1587" s="32" t="str">
        <f t="shared" si="24"/>
        <v>1408-5019</v>
      </c>
      <c r="B1587" s="31" t="s">
        <v>1839</v>
      </c>
      <c r="C1587" s="31" t="s">
        <v>1756</v>
      </c>
      <c r="D1587" s="31" t="s">
        <v>2664</v>
      </c>
    </row>
    <row r="1588" spans="1:4" ht="15.75" x14ac:dyDescent="0.25">
      <c r="A1588" s="32" t="str">
        <f t="shared" si="24"/>
        <v>1408-5011</v>
      </c>
      <c r="B1588" s="31" t="s">
        <v>1839</v>
      </c>
      <c r="C1588" s="31" t="s">
        <v>1009</v>
      </c>
      <c r="D1588" s="31" t="s">
        <v>2665</v>
      </c>
    </row>
    <row r="1589" spans="1:4" ht="15.75" x14ac:dyDescent="0.25">
      <c r="A1589" s="32" t="str">
        <f t="shared" si="24"/>
        <v>2302-5004</v>
      </c>
      <c r="B1589" s="31" t="s">
        <v>1508</v>
      </c>
      <c r="C1589" s="31" t="s">
        <v>998</v>
      </c>
      <c r="D1589" s="31" t="s">
        <v>2666</v>
      </c>
    </row>
    <row r="1590" spans="1:4" ht="15.75" x14ac:dyDescent="0.25">
      <c r="A1590" s="32" t="str">
        <f t="shared" si="24"/>
        <v>1601-4010</v>
      </c>
      <c r="B1590" s="31" t="s">
        <v>1244</v>
      </c>
      <c r="C1590" s="31" t="s">
        <v>1359</v>
      </c>
      <c r="D1590" s="31" t="s">
        <v>2667</v>
      </c>
    </row>
    <row r="1591" spans="1:4" ht="15.75" x14ac:dyDescent="0.25">
      <c r="A1591" s="32" t="str">
        <f t="shared" si="24"/>
        <v>0406-000484</v>
      </c>
      <c r="B1591" s="31" t="s">
        <v>811</v>
      </c>
      <c r="C1591" s="31" t="s">
        <v>2668</v>
      </c>
      <c r="D1591" s="31" t="s">
        <v>2669</v>
      </c>
    </row>
    <row r="1592" spans="1:4" ht="15.75" x14ac:dyDescent="0.25">
      <c r="A1592" s="32" t="str">
        <f t="shared" si="24"/>
        <v>1703-5009</v>
      </c>
      <c r="B1592" s="31" t="s">
        <v>1324</v>
      </c>
      <c r="C1592" s="31" t="s">
        <v>1005</v>
      </c>
      <c r="D1592" s="31" t="s">
        <v>2670</v>
      </c>
    </row>
    <row r="1593" spans="1:4" ht="15.75" x14ac:dyDescent="0.25">
      <c r="A1593" s="32" t="str">
        <f t="shared" si="24"/>
        <v>1506-000486</v>
      </c>
      <c r="B1593" s="31" t="s">
        <v>1205</v>
      </c>
      <c r="C1593" s="31" t="s">
        <v>2671</v>
      </c>
      <c r="D1593" s="31" t="s">
        <v>2672</v>
      </c>
    </row>
    <row r="1594" spans="1:4" ht="15.75" x14ac:dyDescent="0.25">
      <c r="A1594" s="32" t="str">
        <f t="shared" si="24"/>
        <v>1303-000487</v>
      </c>
      <c r="B1594" s="31" t="s">
        <v>1162</v>
      </c>
      <c r="C1594" s="31" t="s">
        <v>2673</v>
      </c>
      <c r="D1594" s="31" t="s">
        <v>2674</v>
      </c>
    </row>
    <row r="1595" spans="1:4" ht="15.75" x14ac:dyDescent="0.25">
      <c r="A1595" s="32" t="str">
        <f t="shared" si="24"/>
        <v>1301-000488</v>
      </c>
      <c r="B1595" s="31" t="s">
        <v>1140</v>
      </c>
      <c r="C1595" s="31" t="s">
        <v>2675</v>
      </c>
      <c r="D1595" s="31" t="s">
        <v>2676</v>
      </c>
    </row>
    <row r="1596" spans="1:4" ht="15.75" x14ac:dyDescent="0.25">
      <c r="A1596" s="32" t="str">
        <f t="shared" si="24"/>
        <v>0605-4001</v>
      </c>
      <c r="B1596" s="31" t="s">
        <v>869</v>
      </c>
      <c r="C1596" s="31" t="s">
        <v>686</v>
      </c>
      <c r="D1596" s="31" t="s">
        <v>2677</v>
      </c>
    </row>
    <row r="1597" spans="1:4" ht="15.75" x14ac:dyDescent="0.25">
      <c r="A1597" s="32" t="str">
        <f t="shared" si="24"/>
        <v>0702-5070</v>
      </c>
      <c r="B1597" s="31" t="s">
        <v>992</v>
      </c>
      <c r="C1597" s="31" t="s">
        <v>2678</v>
      </c>
      <c r="D1597" s="31" t="s">
        <v>2679</v>
      </c>
    </row>
    <row r="1598" spans="1:4" ht="15.75" x14ac:dyDescent="0.25">
      <c r="A1598" s="32" t="str">
        <f t="shared" si="24"/>
        <v>0702-5071</v>
      </c>
      <c r="B1598" s="31" t="s">
        <v>992</v>
      </c>
      <c r="C1598" s="31" t="s">
        <v>2680</v>
      </c>
      <c r="D1598" s="31" t="s">
        <v>2681</v>
      </c>
    </row>
    <row r="1599" spans="1:4" ht="15.75" x14ac:dyDescent="0.25">
      <c r="A1599" s="32" t="str">
        <f t="shared" si="24"/>
        <v>1703-000492</v>
      </c>
      <c r="B1599" s="31" t="s">
        <v>1324</v>
      </c>
      <c r="C1599" s="31" t="s">
        <v>2682</v>
      </c>
      <c r="D1599" s="31" t="s">
        <v>2683</v>
      </c>
    </row>
    <row r="1600" spans="1:4" ht="15.75" x14ac:dyDescent="0.25">
      <c r="A1600" s="32" t="str">
        <f t="shared" si="24"/>
        <v>0501-4007</v>
      </c>
      <c r="B1600" s="31" t="s">
        <v>818</v>
      </c>
      <c r="C1600" s="31" t="s">
        <v>781</v>
      </c>
      <c r="D1600" s="31" t="s">
        <v>2684</v>
      </c>
    </row>
    <row r="1601" spans="1:4" ht="15.75" x14ac:dyDescent="0.25">
      <c r="A1601" s="32" t="str">
        <f t="shared" si="24"/>
        <v>2301-5024</v>
      </c>
      <c r="B1601" s="31" t="s">
        <v>1493</v>
      </c>
      <c r="C1601" s="31" t="s">
        <v>1284</v>
      </c>
      <c r="D1601" s="31" t="s">
        <v>2685</v>
      </c>
    </row>
    <row r="1602" spans="1:4" ht="15.75" x14ac:dyDescent="0.25">
      <c r="A1602" s="32" t="str">
        <f t="shared" ref="A1602:A1665" si="25">IF(VALUE(C1602)&lt;7000,+CONCATENATE(B1602,"-",C1602),C1602)</f>
        <v>0702-000495</v>
      </c>
      <c r="B1602" s="31" t="s">
        <v>992</v>
      </c>
      <c r="C1602" s="31" t="s">
        <v>2686</v>
      </c>
      <c r="D1602" s="31" t="s">
        <v>2687</v>
      </c>
    </row>
    <row r="1603" spans="1:4" ht="15.75" x14ac:dyDescent="0.25">
      <c r="A1603" s="32" t="str">
        <f t="shared" si="25"/>
        <v>0702-5080</v>
      </c>
      <c r="B1603" s="31" t="s">
        <v>992</v>
      </c>
      <c r="C1603" s="31" t="s">
        <v>2688</v>
      </c>
      <c r="D1603" s="31" t="s">
        <v>2689</v>
      </c>
    </row>
    <row r="1604" spans="1:4" ht="15.75" x14ac:dyDescent="0.25">
      <c r="A1604" s="32" t="str">
        <f t="shared" si="25"/>
        <v>0702-000497</v>
      </c>
      <c r="B1604" s="31" t="s">
        <v>992</v>
      </c>
      <c r="C1604" s="31" t="s">
        <v>2690</v>
      </c>
      <c r="D1604" s="31" t="s">
        <v>2691</v>
      </c>
    </row>
    <row r="1605" spans="1:4" ht="15.75" x14ac:dyDescent="0.25">
      <c r="A1605" s="32" t="str">
        <f t="shared" si="25"/>
        <v>0702-000498</v>
      </c>
      <c r="B1605" s="31" t="s">
        <v>992</v>
      </c>
      <c r="C1605" s="31" t="s">
        <v>2692</v>
      </c>
      <c r="D1605" s="31" t="s">
        <v>2693</v>
      </c>
    </row>
    <row r="1606" spans="1:4" ht="15.75" x14ac:dyDescent="0.25">
      <c r="A1606" s="32" t="str">
        <f t="shared" si="25"/>
        <v>0702-000499</v>
      </c>
      <c r="B1606" s="31" t="s">
        <v>992</v>
      </c>
      <c r="C1606" s="31" t="s">
        <v>2694</v>
      </c>
      <c r="D1606" s="31" t="s">
        <v>2695</v>
      </c>
    </row>
    <row r="1607" spans="1:4" ht="15.75" x14ac:dyDescent="0.25">
      <c r="A1607" s="32" t="str">
        <f t="shared" si="25"/>
        <v>0702-5078</v>
      </c>
      <c r="B1607" s="31" t="s">
        <v>992</v>
      </c>
      <c r="C1607" s="31" t="s">
        <v>2696</v>
      </c>
      <c r="D1607" s="31" t="s">
        <v>2697</v>
      </c>
    </row>
    <row r="1608" spans="1:4" ht="15.75" x14ac:dyDescent="0.25">
      <c r="A1608" s="32" t="str">
        <f t="shared" si="25"/>
        <v>0702-000501</v>
      </c>
      <c r="B1608" s="31" t="s">
        <v>992</v>
      </c>
      <c r="C1608" s="31" t="s">
        <v>2698</v>
      </c>
      <c r="D1608" s="31" t="s">
        <v>2699</v>
      </c>
    </row>
    <row r="1609" spans="1:4" ht="15.75" x14ac:dyDescent="0.25">
      <c r="A1609" s="32" t="str">
        <f t="shared" si="25"/>
        <v>1101-000502</v>
      </c>
      <c r="B1609" s="31" t="s">
        <v>1086</v>
      </c>
      <c r="C1609" s="31" t="s">
        <v>2700</v>
      </c>
      <c r="D1609" s="31" t="s">
        <v>2701</v>
      </c>
    </row>
    <row r="1610" spans="1:4" ht="15.75" x14ac:dyDescent="0.25">
      <c r="A1610" s="32" t="str">
        <f t="shared" si="25"/>
        <v>0702-5076</v>
      </c>
      <c r="B1610" s="31" t="s">
        <v>992</v>
      </c>
      <c r="C1610" s="31" t="s">
        <v>2702</v>
      </c>
      <c r="D1610" s="31" t="s">
        <v>2703</v>
      </c>
    </row>
    <row r="1611" spans="1:4" ht="15.75" x14ac:dyDescent="0.25">
      <c r="A1611" s="32" t="str">
        <f t="shared" si="25"/>
        <v>0702-5072</v>
      </c>
      <c r="B1611" s="31" t="s">
        <v>992</v>
      </c>
      <c r="C1611" s="31" t="s">
        <v>2704</v>
      </c>
      <c r="D1611" s="31" t="s">
        <v>2705</v>
      </c>
    </row>
    <row r="1612" spans="1:4" ht="15.75" x14ac:dyDescent="0.25">
      <c r="A1612" s="32" t="str">
        <f t="shared" si="25"/>
        <v>0407-0001</v>
      </c>
      <c r="B1612" s="31" t="s">
        <v>2706</v>
      </c>
      <c r="C1612" s="31" t="s">
        <v>680</v>
      </c>
      <c r="D1612" s="31" t="s">
        <v>790</v>
      </c>
    </row>
    <row r="1613" spans="1:4" ht="15.75" x14ac:dyDescent="0.25">
      <c r="A1613" s="32" t="str">
        <f t="shared" si="25"/>
        <v>0407-0002</v>
      </c>
      <c r="B1613" s="31" t="s">
        <v>2706</v>
      </c>
      <c r="C1613" s="31" t="s">
        <v>682</v>
      </c>
      <c r="D1613" s="31" t="s">
        <v>2064</v>
      </c>
    </row>
    <row r="1614" spans="1:4" ht="15.75" x14ac:dyDescent="0.25">
      <c r="A1614" s="32" t="str">
        <f t="shared" si="25"/>
        <v>0407-0003</v>
      </c>
      <c r="B1614" s="31" t="s">
        <v>2706</v>
      </c>
      <c r="C1614" s="31" t="s">
        <v>684</v>
      </c>
      <c r="D1614" s="31" t="s">
        <v>814</v>
      </c>
    </row>
    <row r="1615" spans="1:4" ht="15.75" x14ac:dyDescent="0.25">
      <c r="A1615" s="32" t="str">
        <f t="shared" si="25"/>
        <v>0407-4001</v>
      </c>
      <c r="B1615" s="31" t="s">
        <v>2706</v>
      </c>
      <c r="C1615" s="31" t="s">
        <v>686</v>
      </c>
      <c r="D1615" s="31" t="s">
        <v>1645</v>
      </c>
    </row>
    <row r="1616" spans="1:4" ht="15.75" x14ac:dyDescent="0.25">
      <c r="A1616" s="32" t="str">
        <f t="shared" si="25"/>
        <v>0407-4002</v>
      </c>
      <c r="B1616" s="31" t="s">
        <v>2706</v>
      </c>
      <c r="C1616" s="31" t="s">
        <v>700</v>
      </c>
      <c r="D1616" s="31" t="s">
        <v>2577</v>
      </c>
    </row>
    <row r="1617" spans="1:4" ht="15.75" x14ac:dyDescent="0.25">
      <c r="A1617" s="32" t="str">
        <f t="shared" si="25"/>
        <v>2301-5021</v>
      </c>
      <c r="B1617" s="31" t="s">
        <v>1493</v>
      </c>
      <c r="C1617" s="31" t="s">
        <v>1823</v>
      </c>
      <c r="D1617" s="31" t="s">
        <v>2707</v>
      </c>
    </row>
    <row r="1618" spans="1:4" ht="15.75" x14ac:dyDescent="0.25">
      <c r="A1618" s="32" t="str">
        <f t="shared" si="25"/>
        <v>2301-5022</v>
      </c>
      <c r="B1618" s="31" t="s">
        <v>1493</v>
      </c>
      <c r="C1618" s="31" t="s">
        <v>1280</v>
      </c>
      <c r="D1618" s="31" t="s">
        <v>2708</v>
      </c>
    </row>
    <row r="1619" spans="1:4" ht="15.75" x14ac:dyDescent="0.25">
      <c r="A1619" s="32" t="str">
        <f t="shared" si="25"/>
        <v>1703-5008</v>
      </c>
      <c r="B1619" s="31" t="s">
        <v>1324</v>
      </c>
      <c r="C1619" s="31" t="s">
        <v>1003</v>
      </c>
      <c r="D1619" s="31" t="s">
        <v>2709</v>
      </c>
    </row>
    <row r="1620" spans="1:4" ht="15.75" x14ac:dyDescent="0.25">
      <c r="A1620" s="32" t="str">
        <f t="shared" si="25"/>
        <v>1301-4014</v>
      </c>
      <c r="B1620" s="31" t="s">
        <v>1140</v>
      </c>
      <c r="C1620" s="31" t="s">
        <v>1375</v>
      </c>
      <c r="D1620" s="31" t="s">
        <v>2710</v>
      </c>
    </row>
    <row r="1621" spans="1:4" ht="15.75" x14ac:dyDescent="0.25">
      <c r="A1621" s="32" t="str">
        <f t="shared" si="25"/>
        <v>1001-4011</v>
      </c>
      <c r="B1621" s="31" t="s">
        <v>1064</v>
      </c>
      <c r="C1621" s="31" t="s">
        <v>1361</v>
      </c>
      <c r="D1621" s="31" t="s">
        <v>2711</v>
      </c>
    </row>
    <row r="1622" spans="1:4" ht="15.75" x14ac:dyDescent="0.25">
      <c r="A1622" s="32" t="str">
        <f t="shared" si="25"/>
        <v>1202-5005</v>
      </c>
      <c r="B1622" s="31" t="s">
        <v>1107</v>
      </c>
      <c r="C1622" s="31" t="s">
        <v>939</v>
      </c>
      <c r="D1622" s="31" t="s">
        <v>2511</v>
      </c>
    </row>
    <row r="1623" spans="1:4" ht="15.75" x14ac:dyDescent="0.25">
      <c r="A1623" s="32" t="str">
        <f t="shared" si="25"/>
        <v>2001-000506</v>
      </c>
      <c r="B1623" s="31" t="s">
        <v>1406</v>
      </c>
      <c r="C1623" s="31" t="s">
        <v>2712</v>
      </c>
      <c r="D1623" s="31" t="s">
        <v>2713</v>
      </c>
    </row>
    <row r="1624" spans="1:4" ht="15.75" x14ac:dyDescent="0.25">
      <c r="A1624" s="32" t="str">
        <f t="shared" si="25"/>
        <v>0611-000507</v>
      </c>
      <c r="B1624" s="31" t="s">
        <v>967</v>
      </c>
      <c r="C1624" s="31" t="s">
        <v>2714</v>
      </c>
      <c r="D1624" s="31" t="s">
        <v>2715</v>
      </c>
    </row>
    <row r="1625" spans="1:4" ht="15.75" x14ac:dyDescent="0.25">
      <c r="A1625" s="32" t="str">
        <f t="shared" si="25"/>
        <v>1409-000508</v>
      </c>
      <c r="B1625" s="31" t="s">
        <v>1842</v>
      </c>
      <c r="C1625" s="31" t="s">
        <v>2716</v>
      </c>
      <c r="D1625" s="31" t="s">
        <v>2717</v>
      </c>
    </row>
    <row r="1626" spans="1:4" ht="15.75" x14ac:dyDescent="0.25">
      <c r="A1626" s="32" t="str">
        <f t="shared" si="25"/>
        <v>1001-4012</v>
      </c>
      <c r="B1626" s="31" t="s">
        <v>1064</v>
      </c>
      <c r="C1626" s="31" t="s">
        <v>1363</v>
      </c>
      <c r="D1626" s="31" t="s">
        <v>2718</v>
      </c>
    </row>
    <row r="1627" spans="1:4" ht="15.75" x14ac:dyDescent="0.25">
      <c r="A1627" s="32" t="str">
        <f t="shared" si="25"/>
        <v>2001-4019</v>
      </c>
      <c r="B1627" s="31" t="s">
        <v>1406</v>
      </c>
      <c r="C1627" s="31" t="s">
        <v>2076</v>
      </c>
      <c r="D1627" s="31" t="s">
        <v>2713</v>
      </c>
    </row>
    <row r="1628" spans="1:4" ht="15.75" x14ac:dyDescent="0.25">
      <c r="A1628" s="32" t="str">
        <f t="shared" si="25"/>
        <v>2004-0012</v>
      </c>
      <c r="B1628" s="31" t="s">
        <v>1437</v>
      </c>
      <c r="C1628" s="31" t="s">
        <v>771</v>
      </c>
      <c r="D1628" s="31" t="s">
        <v>2719</v>
      </c>
    </row>
    <row r="1629" spans="1:4" ht="15.75" x14ac:dyDescent="0.25">
      <c r="A1629" s="32" t="str">
        <f t="shared" si="25"/>
        <v>0403-4015</v>
      </c>
      <c r="B1629" s="31" t="s">
        <v>773</v>
      </c>
      <c r="C1629" s="31" t="s">
        <v>1835</v>
      </c>
      <c r="D1629" s="31" t="s">
        <v>2720</v>
      </c>
    </row>
    <row r="1630" spans="1:4" ht="15.75" x14ac:dyDescent="0.25">
      <c r="A1630" s="32" t="str">
        <f t="shared" si="25"/>
        <v>0614-5018</v>
      </c>
      <c r="B1630" s="31" t="s">
        <v>1931</v>
      </c>
      <c r="C1630" s="31" t="s">
        <v>1278</v>
      </c>
      <c r="D1630" s="31" t="s">
        <v>2721</v>
      </c>
    </row>
    <row r="1631" spans="1:4" ht="15.75" x14ac:dyDescent="0.25">
      <c r="A1631" s="32" t="str">
        <f t="shared" si="25"/>
        <v>0404-4011</v>
      </c>
      <c r="B1631" s="31" t="s">
        <v>785</v>
      </c>
      <c r="C1631" s="31" t="s">
        <v>1361</v>
      </c>
      <c r="D1631" s="31" t="s">
        <v>2722</v>
      </c>
    </row>
    <row r="1632" spans="1:4" ht="15.75" x14ac:dyDescent="0.25">
      <c r="A1632" s="32" t="str">
        <f t="shared" si="25"/>
        <v>0401-4012</v>
      </c>
      <c r="B1632" s="31" t="s">
        <v>755</v>
      </c>
      <c r="C1632" s="31" t="s">
        <v>1363</v>
      </c>
      <c r="D1632" s="31" t="s">
        <v>2723</v>
      </c>
    </row>
    <row r="1633" spans="1:4" ht="15.75" x14ac:dyDescent="0.25">
      <c r="A1633" s="32" t="str">
        <f t="shared" si="25"/>
        <v>2004-0011</v>
      </c>
      <c r="B1633" s="31" t="s">
        <v>1437</v>
      </c>
      <c r="C1633" s="31" t="s">
        <v>742</v>
      </c>
      <c r="D1633" s="31" t="s">
        <v>2724</v>
      </c>
    </row>
    <row r="1634" spans="1:4" ht="15.75" x14ac:dyDescent="0.25">
      <c r="A1634" s="32" t="str">
        <f t="shared" si="25"/>
        <v>2301-4008</v>
      </c>
      <c r="B1634" s="31" t="s">
        <v>1493</v>
      </c>
      <c r="C1634" s="31" t="s">
        <v>783</v>
      </c>
      <c r="D1634" s="31" t="s">
        <v>2725</v>
      </c>
    </row>
    <row r="1635" spans="1:4" ht="15.75" x14ac:dyDescent="0.25">
      <c r="A1635" s="32" t="str">
        <f t="shared" si="25"/>
        <v>2301-4009</v>
      </c>
      <c r="B1635" s="31" t="s">
        <v>1493</v>
      </c>
      <c r="C1635" s="31" t="s">
        <v>855</v>
      </c>
      <c r="D1635" s="31" t="s">
        <v>2726</v>
      </c>
    </row>
    <row r="1636" spans="1:4" ht="15.75" x14ac:dyDescent="0.25">
      <c r="A1636" s="32" t="str">
        <f t="shared" si="25"/>
        <v>2301-4010</v>
      </c>
      <c r="B1636" s="31" t="s">
        <v>1493</v>
      </c>
      <c r="C1636" s="31" t="s">
        <v>1359</v>
      </c>
      <c r="D1636" s="31" t="s">
        <v>2727</v>
      </c>
    </row>
    <row r="1637" spans="1:4" ht="15.75" x14ac:dyDescent="0.25">
      <c r="A1637" s="32" t="str">
        <f t="shared" si="25"/>
        <v>7086</v>
      </c>
      <c r="C1637" s="31" t="s">
        <v>2728</v>
      </c>
      <c r="D1637" s="31" t="s">
        <v>2729</v>
      </c>
    </row>
    <row r="1638" spans="1:4" ht="15.75" x14ac:dyDescent="0.25">
      <c r="A1638" s="32" t="str">
        <f t="shared" si="25"/>
        <v>0605-000512</v>
      </c>
      <c r="B1638" s="31" t="s">
        <v>869</v>
      </c>
      <c r="C1638" s="31" t="s">
        <v>2730</v>
      </c>
      <c r="D1638" s="31" t="s">
        <v>2731</v>
      </c>
    </row>
    <row r="1639" spans="1:4" ht="15.75" x14ac:dyDescent="0.25">
      <c r="A1639" s="32" t="str">
        <f t="shared" si="25"/>
        <v>2004-4006</v>
      </c>
      <c r="B1639" s="31" t="s">
        <v>1437</v>
      </c>
      <c r="C1639" s="31" t="s">
        <v>779</v>
      </c>
      <c r="D1639" s="31" t="s">
        <v>2732</v>
      </c>
    </row>
    <row r="1640" spans="1:4" ht="15.75" x14ac:dyDescent="0.25">
      <c r="A1640" s="32" t="str">
        <f t="shared" si="25"/>
        <v>2003-000513</v>
      </c>
      <c r="B1640" s="31" t="s">
        <v>1430</v>
      </c>
      <c r="C1640" s="31" t="s">
        <v>2733</v>
      </c>
      <c r="D1640" s="31" t="s">
        <v>2734</v>
      </c>
    </row>
    <row r="1641" spans="1:4" ht="15.75" x14ac:dyDescent="0.25">
      <c r="A1641" s="32" t="str">
        <f t="shared" si="25"/>
        <v>2003-000514</v>
      </c>
      <c r="B1641" s="31" t="s">
        <v>1430</v>
      </c>
      <c r="C1641" s="31" t="s">
        <v>2735</v>
      </c>
      <c r="D1641" s="31" t="s">
        <v>2736</v>
      </c>
    </row>
    <row r="1642" spans="1:4" ht="15.75" x14ac:dyDescent="0.25">
      <c r="A1642" s="32" t="str">
        <f t="shared" si="25"/>
        <v>0404-4012</v>
      </c>
      <c r="B1642" s="31" t="s">
        <v>785</v>
      </c>
      <c r="C1642" s="31" t="s">
        <v>1363</v>
      </c>
      <c r="D1642" s="31" t="s">
        <v>2737</v>
      </c>
    </row>
    <row r="1643" spans="1:4" ht="15.75" x14ac:dyDescent="0.25">
      <c r="A1643" s="32" t="str">
        <f t="shared" si="25"/>
        <v>0601-0009</v>
      </c>
      <c r="B1643" s="31" t="s">
        <v>838</v>
      </c>
      <c r="C1643" s="31" t="s">
        <v>738</v>
      </c>
      <c r="D1643" s="31" t="s">
        <v>2738</v>
      </c>
    </row>
    <row r="1644" spans="1:4" ht="15.75" x14ac:dyDescent="0.25">
      <c r="A1644" s="32" t="str">
        <f t="shared" si="25"/>
        <v>0702-5073</v>
      </c>
      <c r="B1644" s="31" t="s">
        <v>992</v>
      </c>
      <c r="C1644" s="31" t="s">
        <v>2739</v>
      </c>
      <c r="D1644" s="31" t="s">
        <v>2740</v>
      </c>
    </row>
    <row r="1645" spans="1:4" ht="15.75" x14ac:dyDescent="0.25">
      <c r="A1645" s="32" t="str">
        <f t="shared" si="25"/>
        <v>1809-4008</v>
      </c>
      <c r="B1645" s="31" t="s">
        <v>1746</v>
      </c>
      <c r="C1645" s="31" t="s">
        <v>783</v>
      </c>
      <c r="D1645" s="31" t="s">
        <v>2741</v>
      </c>
    </row>
    <row r="1646" spans="1:4" ht="15.75" x14ac:dyDescent="0.25">
      <c r="A1646" s="32" t="str">
        <f t="shared" si="25"/>
        <v>0610-4003</v>
      </c>
      <c r="B1646" s="31" t="s">
        <v>964</v>
      </c>
      <c r="C1646" s="31" t="s">
        <v>723</v>
      </c>
      <c r="D1646" s="31" t="s">
        <v>2742</v>
      </c>
    </row>
    <row r="1647" spans="1:4" ht="15.75" x14ac:dyDescent="0.25">
      <c r="A1647" s="32" t="str">
        <f t="shared" si="25"/>
        <v>1507-5002</v>
      </c>
      <c r="B1647" s="31" t="s">
        <v>1214</v>
      </c>
      <c r="C1647" s="31" t="s">
        <v>728</v>
      </c>
      <c r="D1647" s="31" t="s">
        <v>2743</v>
      </c>
    </row>
    <row r="1648" spans="1:4" ht="15.75" x14ac:dyDescent="0.25">
      <c r="A1648" s="32" t="str">
        <f t="shared" si="25"/>
        <v>7088</v>
      </c>
      <c r="C1648" s="31" t="s">
        <v>2744</v>
      </c>
      <c r="D1648" s="31" t="s">
        <v>2745</v>
      </c>
    </row>
    <row r="1649" spans="1:4" ht="15.75" x14ac:dyDescent="0.25">
      <c r="A1649" s="32" t="str">
        <f t="shared" si="25"/>
        <v>7089</v>
      </c>
      <c r="C1649" s="31" t="s">
        <v>2746</v>
      </c>
      <c r="D1649" s="31" t="s">
        <v>2747</v>
      </c>
    </row>
    <row r="1650" spans="1:4" ht="15.75" x14ac:dyDescent="0.25">
      <c r="A1650" s="32" t="str">
        <f t="shared" si="25"/>
        <v>0502-0002</v>
      </c>
      <c r="B1650" s="31" t="s">
        <v>827</v>
      </c>
      <c r="C1650" s="31" t="s">
        <v>682</v>
      </c>
      <c r="D1650" s="31" t="s">
        <v>2748</v>
      </c>
    </row>
    <row r="1651" spans="1:4" ht="15.75" x14ac:dyDescent="0.25">
      <c r="A1651" s="32" t="str">
        <f t="shared" si="25"/>
        <v>0614-5016</v>
      </c>
      <c r="B1651" s="31" t="s">
        <v>1931</v>
      </c>
      <c r="C1651" s="31" t="s">
        <v>1017</v>
      </c>
      <c r="D1651" s="31" t="s">
        <v>2749</v>
      </c>
    </row>
    <row r="1652" spans="1:4" ht="15.75" x14ac:dyDescent="0.25">
      <c r="A1652" s="32" t="str">
        <f t="shared" si="25"/>
        <v>0614-5017</v>
      </c>
      <c r="B1652" s="31" t="s">
        <v>1931</v>
      </c>
      <c r="C1652" s="31" t="s">
        <v>1276</v>
      </c>
      <c r="D1652" s="31" t="s">
        <v>2750</v>
      </c>
    </row>
    <row r="1653" spans="1:4" ht="15.75" x14ac:dyDescent="0.25">
      <c r="A1653" s="32" t="str">
        <f t="shared" si="25"/>
        <v>0703-4006</v>
      </c>
      <c r="B1653" s="31" t="s">
        <v>1019</v>
      </c>
      <c r="C1653" s="31" t="s">
        <v>779</v>
      </c>
      <c r="D1653" s="31" t="s">
        <v>2751</v>
      </c>
    </row>
    <row r="1654" spans="1:4" ht="15.75" x14ac:dyDescent="0.25">
      <c r="A1654" s="32" t="str">
        <f t="shared" si="25"/>
        <v>1803-4024</v>
      </c>
      <c r="B1654" s="31" t="s">
        <v>1365</v>
      </c>
      <c r="C1654" s="31" t="s">
        <v>2752</v>
      </c>
      <c r="D1654" s="31" t="s">
        <v>2753</v>
      </c>
    </row>
    <row r="1655" spans="1:4" ht="15.75" x14ac:dyDescent="0.25">
      <c r="A1655" s="32" t="str">
        <f t="shared" si="25"/>
        <v>0405-000527</v>
      </c>
      <c r="B1655" s="31" t="s">
        <v>803</v>
      </c>
      <c r="C1655" s="31" t="s">
        <v>2754</v>
      </c>
      <c r="D1655" s="31" t="s">
        <v>2641</v>
      </c>
    </row>
    <row r="1656" spans="1:4" ht="15.75" x14ac:dyDescent="0.25">
      <c r="A1656" s="32" t="str">
        <f t="shared" si="25"/>
        <v>0406-4017</v>
      </c>
      <c r="B1656" s="31" t="s">
        <v>811</v>
      </c>
      <c r="C1656" s="31" t="s">
        <v>1379</v>
      </c>
      <c r="D1656" s="31" t="s">
        <v>2755</v>
      </c>
    </row>
    <row r="1657" spans="1:4" ht="15.75" x14ac:dyDescent="0.25">
      <c r="A1657" s="32" t="str">
        <f t="shared" si="25"/>
        <v>1503-4004</v>
      </c>
      <c r="B1657" s="31" t="s">
        <v>1193</v>
      </c>
      <c r="C1657" s="31" t="s">
        <v>702</v>
      </c>
      <c r="D1657" s="31" t="s">
        <v>2756</v>
      </c>
    </row>
    <row r="1658" spans="1:4" ht="15.75" x14ac:dyDescent="0.25">
      <c r="A1658" s="32" t="str">
        <f t="shared" si="25"/>
        <v>1408-5012</v>
      </c>
      <c r="B1658" s="31" t="s">
        <v>1839</v>
      </c>
      <c r="C1658" s="31" t="s">
        <v>1011</v>
      </c>
      <c r="D1658" s="31" t="s">
        <v>2757</v>
      </c>
    </row>
    <row r="1659" spans="1:4" ht="15.75" x14ac:dyDescent="0.25">
      <c r="A1659" s="32" t="str">
        <f t="shared" si="25"/>
        <v>0110-0003</v>
      </c>
      <c r="B1659" s="31" t="s">
        <v>2601</v>
      </c>
      <c r="C1659" s="31" t="s">
        <v>684</v>
      </c>
      <c r="D1659" s="31" t="s">
        <v>2758</v>
      </c>
    </row>
    <row r="1660" spans="1:4" ht="15.75" x14ac:dyDescent="0.25">
      <c r="A1660" s="32" t="str">
        <f t="shared" si="25"/>
        <v>0110-0004</v>
      </c>
      <c r="B1660" s="31" t="s">
        <v>2601</v>
      </c>
      <c r="C1660" s="31" t="s">
        <v>707</v>
      </c>
      <c r="D1660" s="31" t="s">
        <v>2759</v>
      </c>
    </row>
    <row r="1661" spans="1:4" ht="15.75" x14ac:dyDescent="0.25">
      <c r="A1661" s="32" t="str">
        <f t="shared" si="25"/>
        <v>0110-0005</v>
      </c>
      <c r="B1661" s="31" t="s">
        <v>2601</v>
      </c>
      <c r="C1661" s="31" t="s">
        <v>696</v>
      </c>
      <c r="D1661" s="31" t="s">
        <v>2760</v>
      </c>
    </row>
    <row r="1662" spans="1:4" ht="15.75" x14ac:dyDescent="0.25">
      <c r="A1662" s="32" t="str">
        <f t="shared" si="25"/>
        <v>0110-4002</v>
      </c>
      <c r="B1662" s="31" t="s">
        <v>2601</v>
      </c>
      <c r="C1662" s="31" t="s">
        <v>700</v>
      </c>
      <c r="D1662" s="31" t="s">
        <v>2761</v>
      </c>
    </row>
    <row r="1663" spans="1:4" ht="15.75" x14ac:dyDescent="0.25">
      <c r="A1663" s="32" t="str">
        <f t="shared" si="25"/>
        <v>0404-4013</v>
      </c>
      <c r="B1663" s="31" t="s">
        <v>785</v>
      </c>
      <c r="C1663" s="31" t="s">
        <v>1373</v>
      </c>
      <c r="D1663" s="31" t="s">
        <v>2762</v>
      </c>
    </row>
    <row r="1664" spans="1:4" ht="15.75" x14ac:dyDescent="0.25">
      <c r="A1664" s="32" t="str">
        <f t="shared" si="25"/>
        <v>1703-000533</v>
      </c>
      <c r="B1664" s="31" t="s">
        <v>1324</v>
      </c>
      <c r="C1664" s="31" t="s">
        <v>2763</v>
      </c>
      <c r="D1664" s="31" t="s">
        <v>2764</v>
      </c>
    </row>
    <row r="1665" spans="1:4" ht="15.75" x14ac:dyDescent="0.25">
      <c r="A1665" s="32" t="str">
        <f t="shared" si="25"/>
        <v>0903-0009</v>
      </c>
      <c r="B1665" s="31" t="s">
        <v>1056</v>
      </c>
      <c r="C1665" s="31" t="s">
        <v>738</v>
      </c>
      <c r="D1665" s="31" t="s">
        <v>1058</v>
      </c>
    </row>
    <row r="1666" spans="1:4" ht="15.75" x14ac:dyDescent="0.25">
      <c r="A1666" s="32" t="str">
        <f t="shared" ref="A1666:A1729" si="26">IF(VALUE(C1666)&lt;7000,+CONCATENATE(B1666,"-",C1666),C1666)</f>
        <v>1303-000534</v>
      </c>
      <c r="B1666" s="31" t="s">
        <v>1162</v>
      </c>
      <c r="C1666" s="31" t="s">
        <v>2765</v>
      </c>
      <c r="D1666" s="31" t="s">
        <v>1685</v>
      </c>
    </row>
    <row r="1667" spans="1:4" ht="15.75" x14ac:dyDescent="0.25">
      <c r="A1667" s="32" t="str">
        <f t="shared" si="26"/>
        <v>1303-000535</v>
      </c>
      <c r="B1667" s="31" t="s">
        <v>1162</v>
      </c>
      <c r="C1667" s="31" t="s">
        <v>2766</v>
      </c>
      <c r="D1667" s="31" t="s">
        <v>2767</v>
      </c>
    </row>
    <row r="1668" spans="1:4" ht="15.75" x14ac:dyDescent="0.25">
      <c r="A1668" s="32" t="str">
        <f t="shared" si="26"/>
        <v>1303-000536</v>
      </c>
      <c r="B1668" s="31" t="s">
        <v>1162</v>
      </c>
      <c r="C1668" s="31" t="s">
        <v>2768</v>
      </c>
      <c r="D1668" s="31" t="s">
        <v>2769</v>
      </c>
    </row>
    <row r="1669" spans="1:4" ht="15.75" x14ac:dyDescent="0.25">
      <c r="A1669" s="32" t="str">
        <f t="shared" si="26"/>
        <v>1303-000537</v>
      </c>
      <c r="B1669" s="31" t="s">
        <v>1162</v>
      </c>
      <c r="C1669" s="31" t="s">
        <v>2770</v>
      </c>
      <c r="D1669" s="31" t="s">
        <v>2771</v>
      </c>
    </row>
    <row r="1670" spans="1:4" ht="15.75" x14ac:dyDescent="0.25">
      <c r="A1670" s="32" t="str">
        <f t="shared" si="26"/>
        <v>0702-000538</v>
      </c>
      <c r="B1670" s="31" t="s">
        <v>992</v>
      </c>
      <c r="C1670" s="31" t="s">
        <v>2772</v>
      </c>
      <c r="D1670" s="31" t="s">
        <v>2773</v>
      </c>
    </row>
    <row r="1671" spans="1:4" ht="15.75" x14ac:dyDescent="0.25">
      <c r="A1671" s="32" t="str">
        <f t="shared" si="26"/>
        <v>1303-000539</v>
      </c>
      <c r="B1671" s="31" t="s">
        <v>1162</v>
      </c>
      <c r="C1671" s="31" t="s">
        <v>2774</v>
      </c>
      <c r="D1671" s="31" t="s">
        <v>2775</v>
      </c>
    </row>
    <row r="1672" spans="1:4" ht="15.75" x14ac:dyDescent="0.25">
      <c r="A1672" s="32" t="str">
        <f t="shared" si="26"/>
        <v>1507-000540</v>
      </c>
      <c r="B1672" s="31" t="s">
        <v>1214</v>
      </c>
      <c r="C1672" s="31" t="s">
        <v>2776</v>
      </c>
      <c r="D1672" s="31" t="s">
        <v>2777</v>
      </c>
    </row>
    <row r="1673" spans="1:4" ht="15.75" x14ac:dyDescent="0.25">
      <c r="A1673" s="32" t="str">
        <f t="shared" si="26"/>
        <v>0614-4012</v>
      </c>
      <c r="B1673" s="31" t="s">
        <v>1931</v>
      </c>
      <c r="C1673" s="31" t="s">
        <v>1363</v>
      </c>
      <c r="D1673" s="31" t="s">
        <v>2750</v>
      </c>
    </row>
    <row r="1674" spans="1:4" ht="15.75" x14ac:dyDescent="0.25">
      <c r="A1674" s="32" t="str">
        <f t="shared" si="26"/>
        <v>0614-4011</v>
      </c>
      <c r="B1674" s="31" t="s">
        <v>1931</v>
      </c>
      <c r="C1674" s="31" t="s">
        <v>1361</v>
      </c>
      <c r="D1674" s="31" t="s">
        <v>2749</v>
      </c>
    </row>
    <row r="1675" spans="1:4" ht="15.75" x14ac:dyDescent="0.25">
      <c r="A1675" s="32" t="str">
        <f t="shared" si="26"/>
        <v>0702-5074</v>
      </c>
      <c r="B1675" s="31" t="s">
        <v>992</v>
      </c>
      <c r="C1675" s="31" t="s">
        <v>2778</v>
      </c>
      <c r="D1675" s="31" t="s">
        <v>2779</v>
      </c>
    </row>
    <row r="1676" spans="1:4" ht="15.75" x14ac:dyDescent="0.25">
      <c r="A1676" s="32" t="str">
        <f t="shared" si="26"/>
        <v>0702-000542</v>
      </c>
      <c r="B1676" s="31" t="s">
        <v>992</v>
      </c>
      <c r="C1676" s="31" t="s">
        <v>2780</v>
      </c>
      <c r="D1676" s="31" t="s">
        <v>2781</v>
      </c>
    </row>
    <row r="1677" spans="1:4" ht="15.75" x14ac:dyDescent="0.25">
      <c r="A1677" s="32" t="str">
        <f t="shared" si="26"/>
        <v>7087</v>
      </c>
      <c r="C1677" s="31" t="s">
        <v>2782</v>
      </c>
      <c r="D1677" s="31" t="s">
        <v>2783</v>
      </c>
    </row>
    <row r="1678" spans="1:4" ht="15.75" x14ac:dyDescent="0.25">
      <c r="A1678" s="32" t="str">
        <f t="shared" si="26"/>
        <v>1303-4010</v>
      </c>
      <c r="B1678" s="31" t="s">
        <v>1162</v>
      </c>
      <c r="C1678" s="31" t="s">
        <v>1359</v>
      </c>
      <c r="D1678" s="31" t="s">
        <v>2784</v>
      </c>
    </row>
    <row r="1679" spans="1:4" ht="15.75" x14ac:dyDescent="0.25">
      <c r="A1679" s="32" t="str">
        <f t="shared" si="26"/>
        <v>0606-5010</v>
      </c>
      <c r="B1679" s="31" t="s">
        <v>873</v>
      </c>
      <c r="C1679" s="31" t="s">
        <v>1007</v>
      </c>
      <c r="D1679" s="31" t="s">
        <v>2785</v>
      </c>
    </row>
    <row r="1680" spans="1:4" ht="15.75" x14ac:dyDescent="0.25">
      <c r="A1680" s="32" t="str">
        <f t="shared" si="26"/>
        <v>1703-5010</v>
      </c>
      <c r="B1680" s="31" t="s">
        <v>1324</v>
      </c>
      <c r="C1680" s="31" t="s">
        <v>1007</v>
      </c>
      <c r="D1680" s="31" t="s">
        <v>2786</v>
      </c>
    </row>
    <row r="1681" spans="1:4" ht="15.75" x14ac:dyDescent="0.25">
      <c r="A1681" s="32" t="str">
        <f t="shared" si="26"/>
        <v>1703-5011</v>
      </c>
      <c r="B1681" s="31" t="s">
        <v>1324</v>
      </c>
      <c r="C1681" s="31" t="s">
        <v>1009</v>
      </c>
      <c r="D1681" s="31" t="s">
        <v>2787</v>
      </c>
    </row>
    <row r="1682" spans="1:4" ht="15.75" x14ac:dyDescent="0.25">
      <c r="A1682" s="32" t="str">
        <f t="shared" si="26"/>
        <v>1703-5012</v>
      </c>
      <c r="B1682" s="31" t="s">
        <v>1324</v>
      </c>
      <c r="C1682" s="31" t="s">
        <v>1011</v>
      </c>
      <c r="D1682" s="31" t="s">
        <v>2788</v>
      </c>
    </row>
    <row r="1683" spans="1:4" ht="15.75" x14ac:dyDescent="0.25">
      <c r="A1683" s="32" t="str">
        <f t="shared" si="26"/>
        <v>2301-5025</v>
      </c>
      <c r="B1683" s="31" t="s">
        <v>1493</v>
      </c>
      <c r="C1683" s="31" t="s">
        <v>1596</v>
      </c>
      <c r="D1683" s="31" t="s">
        <v>2789</v>
      </c>
    </row>
    <row r="1684" spans="1:4" ht="15.75" x14ac:dyDescent="0.25">
      <c r="A1684" s="32" t="str">
        <f t="shared" si="26"/>
        <v>2301-5026</v>
      </c>
      <c r="B1684" s="31" t="s">
        <v>1493</v>
      </c>
      <c r="C1684" s="31" t="s">
        <v>1598</v>
      </c>
      <c r="D1684" s="31" t="s">
        <v>2790</v>
      </c>
    </row>
    <row r="1685" spans="1:4" ht="15.75" x14ac:dyDescent="0.25">
      <c r="A1685" s="32" t="str">
        <f t="shared" si="26"/>
        <v>2301-5027</v>
      </c>
      <c r="B1685" s="31" t="s">
        <v>1493</v>
      </c>
      <c r="C1685" s="31" t="s">
        <v>1919</v>
      </c>
      <c r="D1685" s="31" t="s">
        <v>2791</v>
      </c>
    </row>
    <row r="1686" spans="1:4" ht="15.75" x14ac:dyDescent="0.25">
      <c r="A1686" s="32" t="str">
        <f t="shared" si="26"/>
        <v>2302-4003</v>
      </c>
      <c r="B1686" s="31" t="s">
        <v>1508</v>
      </c>
      <c r="C1686" s="31" t="s">
        <v>723</v>
      </c>
      <c r="D1686" s="31" t="s">
        <v>2232</v>
      </c>
    </row>
    <row r="1687" spans="1:4" ht="15.75" x14ac:dyDescent="0.25">
      <c r="A1687" s="32" t="str">
        <f t="shared" si="26"/>
        <v>2302-4004</v>
      </c>
      <c r="B1687" s="31" t="s">
        <v>1508</v>
      </c>
      <c r="C1687" s="31" t="s">
        <v>702</v>
      </c>
      <c r="D1687" s="31" t="s">
        <v>2666</v>
      </c>
    </row>
    <row r="1688" spans="1:4" ht="15.75" x14ac:dyDescent="0.25">
      <c r="A1688" s="32" t="str">
        <f t="shared" si="26"/>
        <v>0407-4003</v>
      </c>
      <c r="B1688" s="31" t="s">
        <v>2706</v>
      </c>
      <c r="C1688" s="31" t="s">
        <v>723</v>
      </c>
      <c r="D1688" s="31" t="s">
        <v>2669</v>
      </c>
    </row>
    <row r="1689" spans="1:4" ht="15.75" x14ac:dyDescent="0.25">
      <c r="A1689" s="32" t="str">
        <f t="shared" si="26"/>
        <v>0407-4004</v>
      </c>
      <c r="B1689" s="31" t="s">
        <v>2706</v>
      </c>
      <c r="C1689" s="31" t="s">
        <v>702</v>
      </c>
      <c r="D1689" s="31" t="s">
        <v>2792</v>
      </c>
    </row>
    <row r="1690" spans="1:4" ht="15.75" x14ac:dyDescent="0.25">
      <c r="A1690" s="32" t="str">
        <f t="shared" si="26"/>
        <v>0406-5004</v>
      </c>
      <c r="B1690" s="31" t="s">
        <v>811</v>
      </c>
      <c r="C1690" s="31" t="s">
        <v>998</v>
      </c>
      <c r="D1690" s="31" t="s">
        <v>2755</v>
      </c>
    </row>
    <row r="1691" spans="1:4" ht="15.75" x14ac:dyDescent="0.25">
      <c r="A1691" s="32" t="str">
        <f t="shared" si="26"/>
        <v>2301-4011</v>
      </c>
      <c r="B1691" s="31" t="s">
        <v>1493</v>
      </c>
      <c r="C1691" s="31" t="s">
        <v>1361</v>
      </c>
      <c r="D1691" s="31" t="s">
        <v>2793</v>
      </c>
    </row>
    <row r="1692" spans="1:4" ht="15.75" x14ac:dyDescent="0.25">
      <c r="A1692" s="32" t="str">
        <f t="shared" si="26"/>
        <v>0702-4006</v>
      </c>
      <c r="B1692" s="31" t="s">
        <v>992</v>
      </c>
      <c r="C1692" s="31" t="s">
        <v>779</v>
      </c>
      <c r="D1692" s="31" t="s">
        <v>995</v>
      </c>
    </row>
    <row r="1693" spans="1:4" ht="15.75" x14ac:dyDescent="0.25">
      <c r="A1693" s="32" t="str">
        <f t="shared" si="26"/>
        <v>2102-000544</v>
      </c>
      <c r="B1693" s="31" t="s">
        <v>1471</v>
      </c>
      <c r="C1693" s="31" t="s">
        <v>2794</v>
      </c>
      <c r="D1693" s="31" t="s">
        <v>2795</v>
      </c>
    </row>
    <row r="1694" spans="1:4" ht="15.75" x14ac:dyDescent="0.25">
      <c r="A1694" s="32" t="str">
        <f t="shared" si="26"/>
        <v>0110-0006</v>
      </c>
      <c r="B1694" s="31" t="s">
        <v>2601</v>
      </c>
      <c r="C1694" s="31" t="s">
        <v>698</v>
      </c>
      <c r="D1694" s="31" t="s">
        <v>2796</v>
      </c>
    </row>
    <row r="1695" spans="1:4" ht="15.75" x14ac:dyDescent="0.25">
      <c r="A1695" s="32" t="str">
        <f t="shared" si="26"/>
        <v>1602-5031</v>
      </c>
      <c r="B1695" s="31" t="s">
        <v>1251</v>
      </c>
      <c r="C1695" s="31" t="s">
        <v>1969</v>
      </c>
      <c r="D1695" s="31" t="s">
        <v>2797</v>
      </c>
    </row>
    <row r="1696" spans="1:4" ht="15.75" x14ac:dyDescent="0.25">
      <c r="A1696" s="32" t="str">
        <f t="shared" si="26"/>
        <v>1602-5032</v>
      </c>
      <c r="B1696" s="31" t="s">
        <v>1251</v>
      </c>
      <c r="C1696" s="31" t="s">
        <v>1971</v>
      </c>
      <c r="D1696" s="31" t="s">
        <v>2798</v>
      </c>
    </row>
    <row r="1697" spans="1:4" ht="15.75" x14ac:dyDescent="0.25">
      <c r="A1697" s="32" t="str">
        <f t="shared" si="26"/>
        <v>1301-000548</v>
      </c>
      <c r="B1697" s="31" t="s">
        <v>1140</v>
      </c>
      <c r="C1697" s="31" t="s">
        <v>2799</v>
      </c>
      <c r="D1697" s="31" t="s">
        <v>2800</v>
      </c>
    </row>
    <row r="1698" spans="1:4" ht="15.75" x14ac:dyDescent="0.25">
      <c r="A1698" s="32" t="str">
        <f t="shared" si="26"/>
        <v>1301-000549</v>
      </c>
      <c r="B1698" s="31" t="s">
        <v>1140</v>
      </c>
      <c r="C1698" s="31" t="s">
        <v>2801</v>
      </c>
      <c r="D1698" s="31" t="s">
        <v>2802</v>
      </c>
    </row>
    <row r="1699" spans="1:4" ht="15.75" x14ac:dyDescent="0.25">
      <c r="A1699" s="32" t="str">
        <f t="shared" si="26"/>
        <v>1303-000550</v>
      </c>
      <c r="B1699" s="31" t="s">
        <v>1162</v>
      </c>
      <c r="C1699" s="31" t="s">
        <v>2803</v>
      </c>
      <c r="D1699" s="31" t="s">
        <v>2800</v>
      </c>
    </row>
    <row r="1700" spans="1:4" ht="15.75" x14ac:dyDescent="0.25">
      <c r="A1700" s="32" t="str">
        <f t="shared" si="26"/>
        <v>2303-5013</v>
      </c>
      <c r="B1700" s="31" t="s">
        <v>1513</v>
      </c>
      <c r="C1700" s="31" t="s">
        <v>1013</v>
      </c>
      <c r="D1700" s="31" t="s">
        <v>2655</v>
      </c>
    </row>
    <row r="1701" spans="1:4" ht="15.75" x14ac:dyDescent="0.25">
      <c r="A1701" s="32" t="str">
        <f t="shared" si="26"/>
        <v>1301-4015</v>
      </c>
      <c r="B1701" s="31" t="s">
        <v>1140</v>
      </c>
      <c r="C1701" s="31" t="s">
        <v>1835</v>
      </c>
      <c r="D1701" s="31" t="s">
        <v>2804</v>
      </c>
    </row>
    <row r="1702" spans="1:4" ht="15.75" x14ac:dyDescent="0.25">
      <c r="A1702" s="32" t="str">
        <f t="shared" si="26"/>
        <v>7090</v>
      </c>
      <c r="C1702" s="31" t="s">
        <v>2805</v>
      </c>
      <c r="D1702" s="31" t="s">
        <v>2806</v>
      </c>
    </row>
    <row r="1703" spans="1:4" ht="15.75" x14ac:dyDescent="0.25">
      <c r="A1703" s="32" t="str">
        <f t="shared" si="26"/>
        <v>0103-000551</v>
      </c>
      <c r="B1703" s="31" t="s">
        <v>692</v>
      </c>
      <c r="C1703" s="31" t="s">
        <v>2807</v>
      </c>
      <c r="D1703" s="31" t="s">
        <v>2808</v>
      </c>
    </row>
    <row r="1704" spans="1:4" ht="15.75" x14ac:dyDescent="0.25">
      <c r="A1704" s="32" t="str">
        <f t="shared" si="26"/>
        <v>2001-4020</v>
      </c>
      <c r="B1704" s="31" t="s">
        <v>1406</v>
      </c>
      <c r="C1704" s="31" t="s">
        <v>2168</v>
      </c>
      <c r="D1704" s="31" t="s">
        <v>2809</v>
      </c>
    </row>
    <row r="1705" spans="1:4" ht="15.75" x14ac:dyDescent="0.25">
      <c r="A1705" s="32" t="str">
        <f t="shared" si="26"/>
        <v>0401-000552</v>
      </c>
      <c r="B1705" s="31" t="s">
        <v>755</v>
      </c>
      <c r="C1705" s="31" t="s">
        <v>2810</v>
      </c>
      <c r="D1705" s="31" t="s">
        <v>2811</v>
      </c>
    </row>
    <row r="1706" spans="1:4" ht="15.75" x14ac:dyDescent="0.25">
      <c r="A1706" s="32" t="str">
        <f t="shared" si="26"/>
        <v>2303-000553</v>
      </c>
      <c r="B1706" s="31" t="s">
        <v>1513</v>
      </c>
      <c r="C1706" s="31" t="s">
        <v>2812</v>
      </c>
      <c r="D1706" s="31" t="s">
        <v>2813</v>
      </c>
    </row>
    <row r="1707" spans="1:4" ht="15.75" x14ac:dyDescent="0.25">
      <c r="A1707" s="32" t="str">
        <f t="shared" si="26"/>
        <v>2303-000554</v>
      </c>
      <c r="B1707" s="31" t="s">
        <v>1513</v>
      </c>
      <c r="C1707" s="31" t="s">
        <v>2814</v>
      </c>
      <c r="D1707" s="31" t="s">
        <v>2815</v>
      </c>
    </row>
    <row r="1708" spans="1:4" ht="15.75" x14ac:dyDescent="0.25">
      <c r="A1708" s="32" t="str">
        <f t="shared" si="26"/>
        <v>2303-000555</v>
      </c>
      <c r="B1708" s="31" t="s">
        <v>1513</v>
      </c>
      <c r="C1708" s="31" t="s">
        <v>2816</v>
      </c>
      <c r="D1708" s="31" t="s">
        <v>2817</v>
      </c>
    </row>
    <row r="1709" spans="1:4" ht="15.75" x14ac:dyDescent="0.25">
      <c r="A1709" s="32" t="str">
        <f t="shared" si="26"/>
        <v>0502-000556</v>
      </c>
      <c r="B1709" s="31" t="s">
        <v>827</v>
      </c>
      <c r="C1709" s="31" t="s">
        <v>2818</v>
      </c>
      <c r="D1709" s="31" t="s">
        <v>2819</v>
      </c>
    </row>
    <row r="1710" spans="1:4" ht="15.75" x14ac:dyDescent="0.25">
      <c r="A1710" s="32" t="str">
        <f t="shared" si="26"/>
        <v>0803-4001</v>
      </c>
      <c r="B1710" s="31" t="s">
        <v>1035</v>
      </c>
      <c r="C1710" s="31" t="s">
        <v>686</v>
      </c>
      <c r="D1710" s="31" t="s">
        <v>2820</v>
      </c>
    </row>
    <row r="1711" spans="1:4" ht="15.75" x14ac:dyDescent="0.25">
      <c r="A1711" s="32" t="str">
        <f t="shared" si="26"/>
        <v>0301-000558</v>
      </c>
      <c r="B1711" s="31" t="s">
        <v>747</v>
      </c>
      <c r="C1711" s="31" t="s">
        <v>2821</v>
      </c>
      <c r="D1711" s="31" t="s">
        <v>2822</v>
      </c>
    </row>
    <row r="1712" spans="1:4" ht="15.75" x14ac:dyDescent="0.25">
      <c r="A1712" s="32" t="str">
        <f t="shared" si="26"/>
        <v>1301-000559</v>
      </c>
      <c r="B1712" s="31" t="s">
        <v>1140</v>
      </c>
      <c r="C1712" s="31" t="s">
        <v>2823</v>
      </c>
      <c r="D1712" s="31" t="s">
        <v>2824</v>
      </c>
    </row>
    <row r="1713" spans="1:4" ht="15.75" x14ac:dyDescent="0.25">
      <c r="A1713" s="32" t="str">
        <f t="shared" si="26"/>
        <v>1303-000560</v>
      </c>
      <c r="B1713" s="31" t="s">
        <v>1162</v>
      </c>
      <c r="C1713" s="31" t="s">
        <v>2825</v>
      </c>
      <c r="D1713" s="31" t="s">
        <v>2826</v>
      </c>
    </row>
    <row r="1714" spans="1:4" ht="15.75" x14ac:dyDescent="0.25">
      <c r="A1714" s="32" t="str">
        <f t="shared" si="26"/>
        <v>1303-000561</v>
      </c>
      <c r="B1714" s="31" t="s">
        <v>1162</v>
      </c>
      <c r="C1714" s="31" t="s">
        <v>2827</v>
      </c>
      <c r="D1714" s="31" t="s">
        <v>2828</v>
      </c>
    </row>
    <row r="1715" spans="1:4" ht="15.75" x14ac:dyDescent="0.25">
      <c r="A1715" s="32" t="str">
        <f t="shared" si="26"/>
        <v>1303-000562</v>
      </c>
      <c r="B1715" s="31" t="s">
        <v>1162</v>
      </c>
      <c r="C1715" s="31" t="s">
        <v>2829</v>
      </c>
      <c r="D1715" s="31" t="s">
        <v>2771</v>
      </c>
    </row>
    <row r="1716" spans="1:4" ht="15.75" x14ac:dyDescent="0.25">
      <c r="A1716" s="32" t="str">
        <f t="shared" si="26"/>
        <v>1303-000563</v>
      </c>
      <c r="B1716" s="31" t="s">
        <v>1162</v>
      </c>
      <c r="C1716" s="31" t="s">
        <v>2830</v>
      </c>
      <c r="D1716" s="31" t="s">
        <v>2831</v>
      </c>
    </row>
    <row r="1717" spans="1:4" ht="15.75" x14ac:dyDescent="0.25">
      <c r="A1717" s="32" t="str">
        <f t="shared" si="26"/>
        <v>1409-000564</v>
      </c>
      <c r="B1717" s="31" t="s">
        <v>1842</v>
      </c>
      <c r="C1717" s="31" t="s">
        <v>2832</v>
      </c>
      <c r="D1717" s="31" t="s">
        <v>2833</v>
      </c>
    </row>
    <row r="1718" spans="1:4" ht="15.75" x14ac:dyDescent="0.25">
      <c r="A1718" s="32" t="str">
        <f t="shared" si="26"/>
        <v>1408-000565</v>
      </c>
      <c r="B1718" s="31" t="s">
        <v>1839</v>
      </c>
      <c r="C1718" s="31" t="s">
        <v>2834</v>
      </c>
      <c r="D1718" s="31" t="s">
        <v>2835</v>
      </c>
    </row>
    <row r="1719" spans="1:4" ht="15.75" x14ac:dyDescent="0.25">
      <c r="A1719" s="32" t="str">
        <f t="shared" si="26"/>
        <v>1408-000566</v>
      </c>
      <c r="B1719" s="31" t="s">
        <v>1839</v>
      </c>
      <c r="C1719" s="31" t="s">
        <v>2836</v>
      </c>
      <c r="D1719" s="31" t="s">
        <v>2837</v>
      </c>
    </row>
    <row r="1720" spans="1:4" ht="15.75" x14ac:dyDescent="0.25">
      <c r="A1720" s="32" t="str">
        <f t="shared" si="26"/>
        <v>1408-000567</v>
      </c>
      <c r="B1720" s="31" t="s">
        <v>1839</v>
      </c>
      <c r="C1720" s="31" t="s">
        <v>2838</v>
      </c>
      <c r="D1720" s="31" t="s">
        <v>2839</v>
      </c>
    </row>
    <row r="1721" spans="1:4" ht="15.75" x14ac:dyDescent="0.25">
      <c r="A1721" s="32" t="str">
        <f t="shared" si="26"/>
        <v>1408-000568</v>
      </c>
      <c r="B1721" s="31" t="s">
        <v>1839</v>
      </c>
      <c r="C1721" s="31" t="s">
        <v>2840</v>
      </c>
      <c r="D1721" s="31" t="s">
        <v>2841</v>
      </c>
    </row>
    <row r="1722" spans="1:4" ht="15.75" x14ac:dyDescent="0.25">
      <c r="A1722" s="32" t="str">
        <f t="shared" si="26"/>
        <v>1408-000569</v>
      </c>
      <c r="B1722" s="31" t="s">
        <v>1839</v>
      </c>
      <c r="C1722" s="31" t="s">
        <v>2842</v>
      </c>
      <c r="D1722" s="31" t="s">
        <v>2843</v>
      </c>
    </row>
    <row r="1723" spans="1:4" ht="15.75" x14ac:dyDescent="0.25">
      <c r="A1723" s="32" t="str">
        <f t="shared" si="26"/>
        <v>1407-000570</v>
      </c>
      <c r="B1723" s="31" t="s">
        <v>1188</v>
      </c>
      <c r="C1723" s="31" t="s">
        <v>2844</v>
      </c>
      <c r="D1723" s="31" t="s">
        <v>2845</v>
      </c>
    </row>
    <row r="1724" spans="1:4" ht="15.75" x14ac:dyDescent="0.25">
      <c r="A1724" s="32" t="str">
        <f t="shared" si="26"/>
        <v>1408-000571</v>
      </c>
      <c r="B1724" s="31" t="s">
        <v>1839</v>
      </c>
      <c r="C1724" s="31" t="s">
        <v>2846</v>
      </c>
      <c r="D1724" s="31" t="s">
        <v>2847</v>
      </c>
    </row>
    <row r="1725" spans="1:4" ht="15.75" x14ac:dyDescent="0.25">
      <c r="A1725" s="32" t="str">
        <f t="shared" si="26"/>
        <v>1408-000572</v>
      </c>
      <c r="B1725" s="31" t="s">
        <v>1839</v>
      </c>
      <c r="C1725" s="31" t="s">
        <v>2848</v>
      </c>
      <c r="D1725" s="31" t="s">
        <v>2849</v>
      </c>
    </row>
    <row r="1726" spans="1:4" ht="15.75" x14ac:dyDescent="0.25">
      <c r="A1726" s="32" t="str">
        <f t="shared" si="26"/>
        <v>1407-000573</v>
      </c>
      <c r="B1726" s="31" t="s">
        <v>1188</v>
      </c>
      <c r="C1726" s="31" t="s">
        <v>2850</v>
      </c>
      <c r="D1726" s="31" t="s">
        <v>2851</v>
      </c>
    </row>
    <row r="1727" spans="1:4" ht="15.75" x14ac:dyDescent="0.25">
      <c r="A1727" s="32" t="str">
        <f t="shared" si="26"/>
        <v>1409-000574</v>
      </c>
      <c r="B1727" s="31" t="s">
        <v>1842</v>
      </c>
      <c r="C1727" s="31" t="s">
        <v>2852</v>
      </c>
      <c r="D1727" s="31" t="s">
        <v>2853</v>
      </c>
    </row>
    <row r="1728" spans="1:4" ht="15.75" x14ac:dyDescent="0.25">
      <c r="A1728" s="32" t="str">
        <f t="shared" si="26"/>
        <v>1408-000575</v>
      </c>
      <c r="B1728" s="31" t="s">
        <v>1839</v>
      </c>
      <c r="C1728" s="31" t="s">
        <v>2854</v>
      </c>
      <c r="D1728" s="31" t="s">
        <v>2855</v>
      </c>
    </row>
    <row r="1729" spans="1:4" ht="15.75" x14ac:dyDescent="0.25">
      <c r="A1729" s="32" t="str">
        <f t="shared" si="26"/>
        <v>1408-000576</v>
      </c>
      <c r="B1729" s="31" t="s">
        <v>1839</v>
      </c>
      <c r="C1729" s="31" t="s">
        <v>2856</v>
      </c>
      <c r="D1729" s="31" t="s">
        <v>2857</v>
      </c>
    </row>
    <row r="1730" spans="1:4" ht="15.75" x14ac:dyDescent="0.25">
      <c r="A1730" s="32" t="str">
        <f t="shared" ref="A1730:A1755" si="27">IF(VALUE(C1730)&lt;7000,+CONCATENATE(B1730,"-",C1730),C1730)</f>
        <v>1409-000577</v>
      </c>
      <c r="B1730" s="31" t="s">
        <v>1842</v>
      </c>
      <c r="C1730" s="31" t="s">
        <v>2858</v>
      </c>
      <c r="D1730" s="31" t="s">
        <v>2859</v>
      </c>
    </row>
    <row r="1731" spans="1:4" ht="15.75" x14ac:dyDescent="0.25">
      <c r="A1731" s="32" t="str">
        <f t="shared" si="27"/>
        <v>1408-000578</v>
      </c>
      <c r="B1731" s="31" t="s">
        <v>1839</v>
      </c>
      <c r="C1731" s="31" t="s">
        <v>2860</v>
      </c>
      <c r="D1731" s="31" t="s">
        <v>2861</v>
      </c>
    </row>
    <row r="1732" spans="1:4" ht="15.75" x14ac:dyDescent="0.25">
      <c r="A1732" s="32" t="str">
        <f t="shared" si="27"/>
        <v>1408-000579</v>
      </c>
      <c r="B1732" s="31" t="s">
        <v>1839</v>
      </c>
      <c r="C1732" s="31" t="s">
        <v>2862</v>
      </c>
      <c r="D1732" s="31" t="s">
        <v>2863</v>
      </c>
    </row>
    <row r="1733" spans="1:4" ht="15.75" x14ac:dyDescent="0.25">
      <c r="A1733" s="32" t="str">
        <f t="shared" si="27"/>
        <v>1408-000580</v>
      </c>
      <c r="B1733" s="31" t="s">
        <v>1839</v>
      </c>
      <c r="C1733" s="31" t="s">
        <v>2864</v>
      </c>
      <c r="D1733" s="31" t="s">
        <v>2865</v>
      </c>
    </row>
    <row r="1734" spans="1:4" ht="15.75" x14ac:dyDescent="0.25">
      <c r="A1734" s="32" t="str">
        <f t="shared" si="27"/>
        <v>1408-000581</v>
      </c>
      <c r="B1734" s="31" t="s">
        <v>1839</v>
      </c>
      <c r="C1734" s="31" t="s">
        <v>2866</v>
      </c>
      <c r="D1734" s="31" t="s">
        <v>2867</v>
      </c>
    </row>
    <row r="1735" spans="1:4" ht="15.75" x14ac:dyDescent="0.25">
      <c r="A1735" s="32" t="str">
        <f t="shared" si="27"/>
        <v>0702-000582</v>
      </c>
      <c r="B1735" s="31" t="s">
        <v>992</v>
      </c>
      <c r="C1735" s="31" t="s">
        <v>2868</v>
      </c>
      <c r="D1735" s="31" t="s">
        <v>2869</v>
      </c>
    </row>
    <row r="1736" spans="1:4" ht="15.75" x14ac:dyDescent="0.25">
      <c r="A1736" s="32" t="str">
        <f t="shared" si="27"/>
        <v>0702-000583</v>
      </c>
      <c r="B1736" s="31" t="s">
        <v>992</v>
      </c>
      <c r="C1736" s="31" t="s">
        <v>2870</v>
      </c>
      <c r="D1736" s="31" t="s">
        <v>2871</v>
      </c>
    </row>
    <row r="1737" spans="1:4" ht="15.75" x14ac:dyDescent="0.25">
      <c r="A1737" s="32" t="str">
        <f t="shared" si="27"/>
        <v>0702-000584</v>
      </c>
      <c r="B1737" s="31" t="s">
        <v>992</v>
      </c>
      <c r="C1737" s="31" t="s">
        <v>2872</v>
      </c>
      <c r="D1737" s="31" t="s">
        <v>2873</v>
      </c>
    </row>
    <row r="1738" spans="1:4" ht="15.75" x14ac:dyDescent="0.25">
      <c r="A1738" s="32" t="str">
        <f t="shared" si="27"/>
        <v>1101-000585</v>
      </c>
      <c r="B1738" s="31" t="s">
        <v>1086</v>
      </c>
      <c r="C1738" s="31" t="s">
        <v>2874</v>
      </c>
      <c r="D1738" s="31" t="s">
        <v>2875</v>
      </c>
    </row>
    <row r="1739" spans="1:4" ht="15.75" x14ac:dyDescent="0.25">
      <c r="A1739" s="32" t="str">
        <f t="shared" si="27"/>
        <v>1703-000586</v>
      </c>
      <c r="B1739" s="31" t="s">
        <v>1324</v>
      </c>
      <c r="C1739" s="31" t="s">
        <v>2876</v>
      </c>
      <c r="D1739" s="31" t="s">
        <v>2877</v>
      </c>
    </row>
    <row r="1740" spans="1:4" ht="15.75" x14ac:dyDescent="0.25">
      <c r="A1740" s="32" t="str">
        <f t="shared" si="27"/>
        <v>0703-4007</v>
      </c>
      <c r="B1740" s="31" t="s">
        <v>1019</v>
      </c>
      <c r="C1740" s="31" t="s">
        <v>781</v>
      </c>
      <c r="D1740" s="31" t="s">
        <v>2878</v>
      </c>
    </row>
    <row r="1741" spans="1:4" ht="15.75" x14ac:dyDescent="0.25">
      <c r="A1741" s="32" t="str">
        <f t="shared" si="27"/>
        <v>2301-4012</v>
      </c>
      <c r="B1741" s="31" t="s">
        <v>1493</v>
      </c>
      <c r="C1741" s="31" t="s">
        <v>1363</v>
      </c>
      <c r="D1741" s="31" t="s">
        <v>2879</v>
      </c>
    </row>
    <row r="1742" spans="1:4" ht="15.75" x14ac:dyDescent="0.25">
      <c r="A1742" s="32" t="str">
        <f t="shared" si="27"/>
        <v>0103-0007</v>
      </c>
      <c r="B1742" s="31" t="s">
        <v>692</v>
      </c>
      <c r="C1742" s="31" t="s">
        <v>719</v>
      </c>
      <c r="D1742" s="31" t="s">
        <v>2808</v>
      </c>
    </row>
    <row r="1743" spans="1:4" ht="15.75" x14ac:dyDescent="0.25">
      <c r="A1743" s="32" t="str">
        <f t="shared" si="27"/>
        <v>-</v>
      </c>
    </row>
    <row r="1744" spans="1:4" ht="15.75" x14ac:dyDescent="0.25">
      <c r="A1744" s="32" t="str">
        <f t="shared" si="27"/>
        <v>-</v>
      </c>
    </row>
    <row r="1745" spans="1:4" ht="15.75" x14ac:dyDescent="0.25">
      <c r="A1745" s="32" t="str">
        <f t="shared" si="27"/>
        <v>-</v>
      </c>
    </row>
    <row r="1746" spans="1:4" ht="15.75" x14ac:dyDescent="0.25">
      <c r="A1746" s="32" t="str">
        <f t="shared" si="27"/>
        <v>0703-4007</v>
      </c>
      <c r="B1746" s="31" t="s">
        <v>1019</v>
      </c>
      <c r="C1746" s="31" t="s">
        <v>781</v>
      </c>
      <c r="D1746" s="31" t="s">
        <v>2878</v>
      </c>
    </row>
    <row r="1747" spans="1:4" ht="15.75" x14ac:dyDescent="0.25">
      <c r="A1747" s="32" t="str">
        <f t="shared" si="27"/>
        <v>-</v>
      </c>
    </row>
    <row r="1748" spans="1:4" ht="15.75" x14ac:dyDescent="0.25">
      <c r="A1748" s="32" t="str">
        <f t="shared" si="27"/>
        <v>-</v>
      </c>
    </row>
    <row r="1749" spans="1:4" ht="15.75" x14ac:dyDescent="0.25">
      <c r="A1749" s="32" t="str">
        <f t="shared" si="27"/>
        <v>-</v>
      </c>
    </row>
    <row r="1750" spans="1:4" ht="15.75" x14ac:dyDescent="0.25">
      <c r="A1750" s="32" t="str">
        <f t="shared" si="27"/>
        <v>-</v>
      </c>
    </row>
    <row r="1751" spans="1:4" ht="15.75" x14ac:dyDescent="0.25">
      <c r="A1751" s="32" t="str">
        <f t="shared" si="27"/>
        <v>-</v>
      </c>
    </row>
    <row r="1752" spans="1:4" ht="15.75" x14ac:dyDescent="0.25">
      <c r="A1752" s="32" t="str">
        <f t="shared" si="27"/>
        <v>-</v>
      </c>
    </row>
    <row r="1753" spans="1:4" ht="15.75" x14ac:dyDescent="0.25">
      <c r="A1753" s="32" t="str">
        <f t="shared" si="27"/>
        <v>-</v>
      </c>
    </row>
    <row r="1754" spans="1:4" ht="15.75" x14ac:dyDescent="0.25">
      <c r="A1754" s="32" t="str">
        <f t="shared" si="27"/>
        <v>-</v>
      </c>
    </row>
    <row r="1755" spans="1:4" ht="15.75" x14ac:dyDescent="0.25">
      <c r="A1755" s="32" t="str">
        <f t="shared" si="27"/>
        <v>-</v>
      </c>
    </row>
  </sheetData>
  <autoFilter ref="A1:J1757" xr:uid="{924165AF-57FD-4877-8955-51C07987A314}"/>
  <pageMargins left="0.75" right="0.75" top="0.75" bottom="0.5" header="0.5" footer="0.7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C18"/>
  <sheetViews>
    <sheetView zoomScale="115" zoomScaleNormal="115" workbookViewId="0">
      <selection activeCell="B7" sqref="B7"/>
    </sheetView>
  </sheetViews>
  <sheetFormatPr defaultColWidth="9.140625" defaultRowHeight="15" x14ac:dyDescent="0.25"/>
  <cols>
    <col min="1" max="1" width="9.140625" style="1"/>
    <col min="2" max="2" width="63.42578125" style="1" customWidth="1"/>
    <col min="3" max="16384" width="9.140625" style="1"/>
  </cols>
  <sheetData>
    <row r="2" spans="1:3" x14ac:dyDescent="0.25">
      <c r="A2" s="28" t="s">
        <v>2</v>
      </c>
      <c r="B2" s="28" t="s">
        <v>3</v>
      </c>
    </row>
    <row r="3" spans="1:3" x14ac:dyDescent="0.25">
      <c r="A3" s="3">
        <v>1</v>
      </c>
      <c r="B3" s="4" t="s">
        <v>347</v>
      </c>
    </row>
    <row r="4" spans="1:3" x14ac:dyDescent="0.25">
      <c r="A4" s="3">
        <v>4</v>
      </c>
      <c r="B4" s="5" t="s">
        <v>4</v>
      </c>
      <c r="C4" s="5"/>
    </row>
    <row r="5" spans="1:3" x14ac:dyDescent="0.25">
      <c r="A5" s="3">
        <f>+A4+1</f>
        <v>5</v>
      </c>
      <c r="B5" s="4" t="s">
        <v>5</v>
      </c>
    </row>
    <row r="6" spans="1:3" x14ac:dyDescent="0.25">
      <c r="A6" s="3">
        <f t="shared" ref="A6:A16" si="0">+A5+1</f>
        <v>6</v>
      </c>
      <c r="B6" s="6" t="s">
        <v>6</v>
      </c>
    </row>
    <row r="7" spans="1:3" x14ac:dyDescent="0.25">
      <c r="A7" s="3">
        <f t="shared" si="0"/>
        <v>7</v>
      </c>
      <c r="B7" s="4" t="s">
        <v>348</v>
      </c>
    </row>
    <row r="8" spans="1:3" x14ac:dyDescent="0.25">
      <c r="A8" s="3">
        <f t="shared" si="0"/>
        <v>8</v>
      </c>
      <c r="B8" s="4" t="s">
        <v>349</v>
      </c>
    </row>
    <row r="9" spans="1:3" x14ac:dyDescent="0.25">
      <c r="A9" s="3">
        <f t="shared" si="0"/>
        <v>9</v>
      </c>
      <c r="B9" s="4" t="s">
        <v>7</v>
      </c>
    </row>
    <row r="10" spans="1:3" x14ac:dyDescent="0.25">
      <c r="A10" s="3">
        <f t="shared" si="0"/>
        <v>10</v>
      </c>
      <c r="B10" s="4" t="s">
        <v>8</v>
      </c>
    </row>
    <row r="11" spans="1:3" x14ac:dyDescent="0.25">
      <c r="A11" s="3">
        <f t="shared" si="0"/>
        <v>11</v>
      </c>
      <c r="B11" s="4" t="s">
        <v>9</v>
      </c>
    </row>
    <row r="12" spans="1:3" ht="28.5" x14ac:dyDescent="0.25">
      <c r="A12" s="3">
        <f t="shared" si="0"/>
        <v>12</v>
      </c>
      <c r="B12" s="4" t="s">
        <v>350</v>
      </c>
    </row>
    <row r="13" spans="1:3" x14ac:dyDescent="0.25">
      <c r="A13" s="3">
        <f t="shared" si="0"/>
        <v>13</v>
      </c>
      <c r="B13" s="5" t="s">
        <v>351</v>
      </c>
      <c r="C13" s="5"/>
    </row>
    <row r="14" spans="1:3" ht="16.5" customHeight="1" x14ac:dyDescent="0.25">
      <c r="A14" s="3">
        <f t="shared" si="0"/>
        <v>14</v>
      </c>
      <c r="B14" s="4" t="s">
        <v>352</v>
      </c>
    </row>
    <row r="15" spans="1:3" ht="28.5" x14ac:dyDescent="0.25">
      <c r="A15" s="3">
        <f t="shared" si="0"/>
        <v>15</v>
      </c>
      <c r="B15" s="4" t="s">
        <v>353</v>
      </c>
    </row>
    <row r="16" spans="1:3" x14ac:dyDescent="0.25">
      <c r="A16" s="3">
        <f t="shared" si="0"/>
        <v>16</v>
      </c>
      <c r="B16" s="4" t="s">
        <v>10</v>
      </c>
    </row>
    <row r="17" spans="1:2" x14ac:dyDescent="0.25">
      <c r="A17" s="3">
        <v>56</v>
      </c>
      <c r="B17" s="4" t="s">
        <v>241</v>
      </c>
    </row>
    <row r="18" spans="1:2" x14ac:dyDescent="0.25">
      <c r="A18" s="1" t="s">
        <v>0</v>
      </c>
    </row>
  </sheetData>
  <sheetProtection algorithmName="SHA-512" hashValue="sI/c9xwycb8h5Ci2qNtWDFLOFr7C2l8eTtIrty/+qFwMlq/AWxEFzfLDdSvZlboGeaMSBhMDGMgrzpOFnfDctA==" saltValue="CODotT8Bozm3ExCXWCb4ow==" spinCount="100000" sheet="1" objects="1" scenarios="1"/>
  <conditionalFormatting sqref="B14:B16">
    <cfRule type="cellIs" dxfId="8" priority="4" stopIfTrue="1" operator="equal">
      <formula>"Неисправан конто прихода!"</formula>
    </cfRule>
  </conditionalFormatting>
  <conditionalFormatting sqref="C13">
    <cfRule type="cellIs" dxfId="7" priority="3" stopIfTrue="1" operator="equal">
      <formula>"Неисправан конто прихода!"</formula>
    </cfRule>
  </conditionalFormatting>
  <conditionalFormatting sqref="B13">
    <cfRule type="cellIs" dxfId="6" priority="2" stopIfTrue="1" operator="equal">
      <formula>"Неисправан конто прихода!"</formula>
    </cfRule>
  </conditionalFormatting>
  <conditionalFormatting sqref="B17">
    <cfRule type="cellIs" dxfId="5" priority="1" stopIfTrue="1" operator="equal">
      <formula>"Неисправан конто прихода!"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4"/>
  <sheetViews>
    <sheetView workbookViewId="0"/>
  </sheetViews>
  <sheetFormatPr defaultRowHeight="15" x14ac:dyDescent="0.25"/>
  <cols>
    <col min="1" max="1" width="9.140625" style="27"/>
    <col min="2" max="2" width="80.140625" style="27" bestFit="1" customWidth="1"/>
    <col min="3" max="16384" width="9.140625" style="27"/>
  </cols>
  <sheetData>
    <row r="1" spans="1:2" x14ac:dyDescent="0.25">
      <c r="A1" s="27" t="s">
        <v>667</v>
      </c>
      <c r="B1" s="27" t="s">
        <v>3</v>
      </c>
    </row>
    <row r="2" spans="1:2" x14ac:dyDescent="0.25">
      <c r="A2" s="27" t="s">
        <v>464</v>
      </c>
      <c r="B2" s="27" t="s">
        <v>465</v>
      </c>
    </row>
    <row r="3" spans="1:2" x14ac:dyDescent="0.25">
      <c r="A3" s="27" t="s">
        <v>214</v>
      </c>
      <c r="B3" s="27" t="s">
        <v>213</v>
      </c>
    </row>
    <row r="4" spans="1:2" x14ac:dyDescent="0.25">
      <c r="A4" s="27" t="s">
        <v>466</v>
      </c>
      <c r="B4" s="27" t="s">
        <v>467</v>
      </c>
    </row>
    <row r="5" spans="1:2" x14ac:dyDescent="0.25">
      <c r="A5" s="27" t="s">
        <v>468</v>
      </c>
      <c r="B5" s="27" t="s">
        <v>469</v>
      </c>
    </row>
    <row r="6" spans="1:2" x14ac:dyDescent="0.25">
      <c r="A6" s="27" t="s">
        <v>470</v>
      </c>
      <c r="B6" s="27" t="s">
        <v>471</v>
      </c>
    </row>
    <row r="7" spans="1:2" x14ac:dyDescent="0.25">
      <c r="A7" s="27" t="s">
        <v>472</v>
      </c>
      <c r="B7" s="27" t="s">
        <v>473</v>
      </c>
    </row>
    <row r="8" spans="1:2" x14ac:dyDescent="0.25">
      <c r="A8" s="27" t="s">
        <v>212</v>
      </c>
      <c r="B8" s="27" t="s">
        <v>211</v>
      </c>
    </row>
    <row r="9" spans="1:2" x14ac:dyDescent="0.25">
      <c r="A9" s="27" t="s">
        <v>474</v>
      </c>
      <c r="B9" s="27" t="s">
        <v>475</v>
      </c>
    </row>
    <row r="10" spans="1:2" x14ac:dyDescent="0.25">
      <c r="A10" s="27" t="s">
        <v>476</v>
      </c>
      <c r="B10" s="27" t="s">
        <v>477</v>
      </c>
    </row>
    <row r="11" spans="1:2" x14ac:dyDescent="0.25">
      <c r="A11" s="27" t="s">
        <v>210</v>
      </c>
      <c r="B11" s="27" t="s">
        <v>478</v>
      </c>
    </row>
    <row r="12" spans="1:2" x14ac:dyDescent="0.25">
      <c r="A12" s="27" t="s">
        <v>479</v>
      </c>
      <c r="B12" s="27" t="s">
        <v>480</v>
      </c>
    </row>
    <row r="13" spans="1:2" x14ac:dyDescent="0.25">
      <c r="A13" s="27" t="s">
        <v>209</v>
      </c>
      <c r="B13" s="27" t="s">
        <v>208</v>
      </c>
    </row>
    <row r="14" spans="1:2" x14ac:dyDescent="0.25">
      <c r="A14" s="27" t="s">
        <v>481</v>
      </c>
      <c r="B14" s="27" t="s">
        <v>482</v>
      </c>
    </row>
    <row r="15" spans="1:2" x14ac:dyDescent="0.25">
      <c r="A15" s="27" t="s">
        <v>207</v>
      </c>
      <c r="B15" s="27" t="s">
        <v>206</v>
      </c>
    </row>
    <row r="16" spans="1:2" x14ac:dyDescent="0.25">
      <c r="A16" s="27" t="s">
        <v>205</v>
      </c>
      <c r="B16" s="27" t="s">
        <v>204</v>
      </c>
    </row>
    <row r="17" spans="1:2" x14ac:dyDescent="0.25">
      <c r="A17" s="27" t="s">
        <v>483</v>
      </c>
      <c r="B17" s="27" t="s">
        <v>484</v>
      </c>
    </row>
    <row r="18" spans="1:2" x14ac:dyDescent="0.25">
      <c r="A18" s="27" t="s">
        <v>203</v>
      </c>
      <c r="B18" s="27" t="s">
        <v>202</v>
      </c>
    </row>
    <row r="19" spans="1:2" x14ac:dyDescent="0.25">
      <c r="A19" s="27" t="s">
        <v>485</v>
      </c>
      <c r="B19" s="27" t="s">
        <v>486</v>
      </c>
    </row>
    <row r="20" spans="1:2" x14ac:dyDescent="0.25">
      <c r="A20" s="27" t="s">
        <v>487</v>
      </c>
      <c r="B20" s="27" t="s">
        <v>488</v>
      </c>
    </row>
    <row r="21" spans="1:2" x14ac:dyDescent="0.25">
      <c r="A21" s="27" t="s">
        <v>489</v>
      </c>
      <c r="B21" s="27" t="s">
        <v>490</v>
      </c>
    </row>
    <row r="22" spans="1:2" x14ac:dyDescent="0.25">
      <c r="A22" s="27" t="s">
        <v>201</v>
      </c>
      <c r="B22" s="27" t="s">
        <v>200</v>
      </c>
    </row>
    <row r="23" spans="1:2" x14ac:dyDescent="0.25">
      <c r="A23" s="27" t="s">
        <v>491</v>
      </c>
      <c r="B23" s="27" t="s">
        <v>492</v>
      </c>
    </row>
    <row r="24" spans="1:2" x14ac:dyDescent="0.25">
      <c r="A24" s="27" t="s">
        <v>493</v>
      </c>
      <c r="B24" s="27" t="s">
        <v>494</v>
      </c>
    </row>
    <row r="25" spans="1:2" x14ac:dyDescent="0.25">
      <c r="A25" s="27" t="s">
        <v>199</v>
      </c>
      <c r="B25" s="27" t="s">
        <v>1</v>
      </c>
    </row>
    <row r="26" spans="1:2" x14ac:dyDescent="0.25">
      <c r="A26" s="27" t="s">
        <v>198</v>
      </c>
      <c r="B26" s="27" t="s">
        <v>197</v>
      </c>
    </row>
    <row r="27" spans="1:2" x14ac:dyDescent="0.25">
      <c r="A27" s="27" t="s">
        <v>495</v>
      </c>
      <c r="B27" s="27" t="s">
        <v>496</v>
      </c>
    </row>
    <row r="28" spans="1:2" x14ac:dyDescent="0.25">
      <c r="A28" s="27" t="s">
        <v>196</v>
      </c>
      <c r="B28" s="27" t="s">
        <v>224</v>
      </c>
    </row>
    <row r="29" spans="1:2" x14ac:dyDescent="0.25">
      <c r="A29" s="27" t="s">
        <v>195</v>
      </c>
      <c r="B29" s="27" t="s">
        <v>497</v>
      </c>
    </row>
    <row r="30" spans="1:2" x14ac:dyDescent="0.25">
      <c r="A30" s="27" t="s">
        <v>194</v>
      </c>
      <c r="B30" s="27" t="s">
        <v>193</v>
      </c>
    </row>
    <row r="31" spans="1:2" x14ac:dyDescent="0.25">
      <c r="A31" s="27" t="s">
        <v>498</v>
      </c>
      <c r="B31" s="27" t="s">
        <v>499</v>
      </c>
    </row>
    <row r="32" spans="1:2" x14ac:dyDescent="0.25">
      <c r="A32" s="27" t="s">
        <v>192</v>
      </c>
      <c r="B32" s="27" t="s">
        <v>191</v>
      </c>
    </row>
    <row r="33" spans="1:2" x14ac:dyDescent="0.25">
      <c r="A33" s="27" t="s">
        <v>500</v>
      </c>
      <c r="B33" s="27" t="s">
        <v>501</v>
      </c>
    </row>
    <row r="34" spans="1:2" x14ac:dyDescent="0.25">
      <c r="A34" s="27" t="s">
        <v>502</v>
      </c>
      <c r="B34" s="27" t="s">
        <v>503</v>
      </c>
    </row>
    <row r="35" spans="1:2" x14ac:dyDescent="0.25">
      <c r="A35" s="27" t="s">
        <v>504</v>
      </c>
      <c r="B35" s="27" t="s">
        <v>505</v>
      </c>
    </row>
    <row r="36" spans="1:2" x14ac:dyDescent="0.25">
      <c r="A36" s="27" t="s">
        <v>190</v>
      </c>
      <c r="B36" s="27" t="s">
        <v>189</v>
      </c>
    </row>
    <row r="37" spans="1:2" x14ac:dyDescent="0.25">
      <c r="A37" s="27" t="s">
        <v>506</v>
      </c>
      <c r="B37" s="27" t="s">
        <v>507</v>
      </c>
    </row>
    <row r="38" spans="1:2" x14ac:dyDescent="0.25">
      <c r="A38" s="27" t="s">
        <v>188</v>
      </c>
      <c r="B38" s="27" t="s">
        <v>187</v>
      </c>
    </row>
    <row r="39" spans="1:2" x14ac:dyDescent="0.25">
      <c r="A39" s="27" t="s">
        <v>508</v>
      </c>
      <c r="B39" s="27" t="s">
        <v>509</v>
      </c>
    </row>
    <row r="40" spans="1:2" x14ac:dyDescent="0.25">
      <c r="A40" s="27" t="s">
        <v>186</v>
      </c>
      <c r="B40" s="27" t="s">
        <v>185</v>
      </c>
    </row>
    <row r="41" spans="1:2" x14ac:dyDescent="0.25">
      <c r="A41" s="27" t="s">
        <v>184</v>
      </c>
      <c r="B41" s="27" t="s">
        <v>183</v>
      </c>
    </row>
    <row r="42" spans="1:2" x14ac:dyDescent="0.25">
      <c r="A42" s="27" t="s">
        <v>510</v>
      </c>
      <c r="B42" s="27" t="s">
        <v>511</v>
      </c>
    </row>
    <row r="43" spans="1:2" x14ac:dyDescent="0.25">
      <c r="A43" s="27" t="s">
        <v>182</v>
      </c>
      <c r="B43" s="27" t="s">
        <v>225</v>
      </c>
    </row>
    <row r="44" spans="1:2" x14ac:dyDescent="0.25">
      <c r="A44" s="27" t="s">
        <v>512</v>
      </c>
      <c r="B44" s="27" t="s">
        <v>513</v>
      </c>
    </row>
    <row r="45" spans="1:2" x14ac:dyDescent="0.25">
      <c r="A45" s="27" t="s">
        <v>181</v>
      </c>
      <c r="B45" s="27" t="s">
        <v>180</v>
      </c>
    </row>
    <row r="46" spans="1:2" x14ac:dyDescent="0.25">
      <c r="A46" s="27" t="s">
        <v>179</v>
      </c>
      <c r="B46" s="27" t="s">
        <v>178</v>
      </c>
    </row>
    <row r="47" spans="1:2" x14ac:dyDescent="0.25">
      <c r="A47" s="27" t="s">
        <v>177</v>
      </c>
      <c r="B47" s="27" t="s">
        <v>176</v>
      </c>
    </row>
    <row r="48" spans="1:2" x14ac:dyDescent="0.25">
      <c r="A48" s="27" t="s">
        <v>175</v>
      </c>
      <c r="B48" s="27" t="s">
        <v>174</v>
      </c>
    </row>
    <row r="49" spans="1:2" x14ac:dyDescent="0.25">
      <c r="A49" s="27" t="s">
        <v>514</v>
      </c>
      <c r="B49" s="27" t="s">
        <v>515</v>
      </c>
    </row>
    <row r="50" spans="1:2" x14ac:dyDescent="0.25">
      <c r="A50" s="27" t="s">
        <v>516</v>
      </c>
      <c r="B50" s="27" t="s">
        <v>517</v>
      </c>
    </row>
    <row r="51" spans="1:2" x14ac:dyDescent="0.25">
      <c r="A51" s="27" t="s">
        <v>518</v>
      </c>
      <c r="B51" s="27" t="s">
        <v>519</v>
      </c>
    </row>
    <row r="52" spans="1:2" x14ac:dyDescent="0.25">
      <c r="A52" s="27" t="s">
        <v>173</v>
      </c>
      <c r="B52" s="27" t="s">
        <v>172</v>
      </c>
    </row>
    <row r="53" spans="1:2" x14ac:dyDescent="0.25">
      <c r="A53" s="27" t="s">
        <v>520</v>
      </c>
      <c r="B53" s="27" t="s">
        <v>521</v>
      </c>
    </row>
    <row r="54" spans="1:2" x14ac:dyDescent="0.25">
      <c r="A54" s="27" t="s">
        <v>522</v>
      </c>
      <c r="B54" s="27" t="s">
        <v>523</v>
      </c>
    </row>
    <row r="55" spans="1:2" x14ac:dyDescent="0.25">
      <c r="A55" s="27" t="s">
        <v>524</v>
      </c>
      <c r="B55" s="27" t="s">
        <v>525</v>
      </c>
    </row>
    <row r="56" spans="1:2" x14ac:dyDescent="0.25">
      <c r="A56" s="27" t="s">
        <v>526</v>
      </c>
      <c r="B56" s="27" t="s">
        <v>527</v>
      </c>
    </row>
    <row r="57" spans="1:2" x14ac:dyDescent="0.25">
      <c r="A57" s="27" t="s">
        <v>528</v>
      </c>
      <c r="B57" s="27" t="s">
        <v>529</v>
      </c>
    </row>
    <row r="58" spans="1:2" x14ac:dyDescent="0.25">
      <c r="A58" s="27" t="s">
        <v>530</v>
      </c>
      <c r="B58" s="27" t="s">
        <v>531</v>
      </c>
    </row>
    <row r="59" spans="1:2" x14ac:dyDescent="0.25">
      <c r="A59" s="27" t="s">
        <v>171</v>
      </c>
      <c r="B59" s="27" t="s">
        <v>170</v>
      </c>
    </row>
    <row r="60" spans="1:2" x14ac:dyDescent="0.25">
      <c r="A60" s="27" t="s">
        <v>532</v>
      </c>
      <c r="B60" s="27" t="s">
        <v>533</v>
      </c>
    </row>
    <row r="61" spans="1:2" x14ac:dyDescent="0.25">
      <c r="A61" s="27" t="s">
        <v>534</v>
      </c>
      <c r="B61" s="27" t="s">
        <v>535</v>
      </c>
    </row>
    <row r="62" spans="1:2" x14ac:dyDescent="0.25">
      <c r="A62" s="27" t="s">
        <v>536</v>
      </c>
      <c r="B62" s="27" t="s">
        <v>537</v>
      </c>
    </row>
    <row r="63" spans="1:2" x14ac:dyDescent="0.25">
      <c r="A63" s="27" t="s">
        <v>169</v>
      </c>
      <c r="B63" s="27" t="s">
        <v>226</v>
      </c>
    </row>
    <row r="64" spans="1:2" x14ac:dyDescent="0.25">
      <c r="A64" s="27" t="s">
        <v>538</v>
      </c>
      <c r="B64" s="27" t="s">
        <v>539</v>
      </c>
    </row>
    <row r="65" spans="1:2" x14ac:dyDescent="0.25">
      <c r="A65" s="27" t="s">
        <v>540</v>
      </c>
      <c r="B65" s="27" t="s">
        <v>541</v>
      </c>
    </row>
    <row r="66" spans="1:2" x14ac:dyDescent="0.25">
      <c r="A66" s="27" t="s">
        <v>542</v>
      </c>
      <c r="B66" s="27" t="s">
        <v>543</v>
      </c>
    </row>
    <row r="67" spans="1:2" x14ac:dyDescent="0.25">
      <c r="A67" s="27" t="s">
        <v>544</v>
      </c>
      <c r="B67" s="27" t="s">
        <v>545</v>
      </c>
    </row>
    <row r="68" spans="1:2" x14ac:dyDescent="0.25">
      <c r="A68" s="27" t="s">
        <v>546</v>
      </c>
      <c r="B68" s="27" t="s">
        <v>547</v>
      </c>
    </row>
    <row r="69" spans="1:2" x14ac:dyDescent="0.25">
      <c r="A69" s="27" t="s">
        <v>168</v>
      </c>
      <c r="B69" s="27" t="s">
        <v>167</v>
      </c>
    </row>
    <row r="70" spans="1:2" x14ac:dyDescent="0.25">
      <c r="A70" s="27" t="s">
        <v>548</v>
      </c>
      <c r="B70" s="27" t="s">
        <v>549</v>
      </c>
    </row>
    <row r="71" spans="1:2" x14ac:dyDescent="0.25">
      <c r="A71" s="27" t="s">
        <v>550</v>
      </c>
      <c r="B71" s="27" t="s">
        <v>551</v>
      </c>
    </row>
    <row r="72" spans="1:2" x14ac:dyDescent="0.25">
      <c r="A72" s="27" t="s">
        <v>552</v>
      </c>
      <c r="B72" s="27" t="s">
        <v>553</v>
      </c>
    </row>
    <row r="73" spans="1:2" x14ac:dyDescent="0.25">
      <c r="A73" s="27" t="s">
        <v>166</v>
      </c>
      <c r="B73" s="27" t="s">
        <v>165</v>
      </c>
    </row>
    <row r="74" spans="1:2" x14ac:dyDescent="0.25">
      <c r="A74" s="27" t="s">
        <v>164</v>
      </c>
      <c r="B74" s="27" t="s">
        <v>163</v>
      </c>
    </row>
    <row r="75" spans="1:2" x14ac:dyDescent="0.25">
      <c r="A75" s="27" t="s">
        <v>554</v>
      </c>
      <c r="B75" s="27" t="s">
        <v>555</v>
      </c>
    </row>
    <row r="76" spans="1:2" x14ac:dyDescent="0.25">
      <c r="A76" s="27" t="s">
        <v>556</v>
      </c>
      <c r="B76" s="27" t="s">
        <v>557</v>
      </c>
    </row>
    <row r="77" spans="1:2" x14ac:dyDescent="0.25">
      <c r="A77" s="27" t="s">
        <v>558</v>
      </c>
      <c r="B77" s="27" t="s">
        <v>559</v>
      </c>
    </row>
    <row r="78" spans="1:2" x14ac:dyDescent="0.25">
      <c r="A78" s="27" t="s">
        <v>560</v>
      </c>
      <c r="B78" s="27" t="s">
        <v>561</v>
      </c>
    </row>
    <row r="79" spans="1:2" x14ac:dyDescent="0.25">
      <c r="A79" s="27" t="s">
        <v>562</v>
      </c>
      <c r="B79" s="27" t="s">
        <v>563</v>
      </c>
    </row>
    <row r="80" spans="1:2" x14ac:dyDescent="0.25">
      <c r="A80" s="27" t="s">
        <v>564</v>
      </c>
      <c r="B80" s="27" t="s">
        <v>565</v>
      </c>
    </row>
    <row r="81" spans="1:2" x14ac:dyDescent="0.25">
      <c r="A81" s="27" t="s">
        <v>566</v>
      </c>
      <c r="B81" s="27" t="s">
        <v>567</v>
      </c>
    </row>
    <row r="82" spans="1:2" x14ac:dyDescent="0.25">
      <c r="A82" s="27" t="s">
        <v>568</v>
      </c>
      <c r="B82" s="27" t="s">
        <v>569</v>
      </c>
    </row>
    <row r="83" spans="1:2" x14ac:dyDescent="0.25">
      <c r="A83" s="27" t="s">
        <v>162</v>
      </c>
      <c r="B83" s="27" t="s">
        <v>161</v>
      </c>
    </row>
    <row r="84" spans="1:2" x14ac:dyDescent="0.25">
      <c r="A84" s="27" t="s">
        <v>570</v>
      </c>
      <c r="B84" s="27" t="s">
        <v>571</v>
      </c>
    </row>
    <row r="85" spans="1:2" x14ac:dyDescent="0.25">
      <c r="A85" s="27" t="s">
        <v>572</v>
      </c>
      <c r="B85" s="27" t="s">
        <v>573</v>
      </c>
    </row>
    <row r="86" spans="1:2" x14ac:dyDescent="0.25">
      <c r="A86" s="27" t="s">
        <v>574</v>
      </c>
      <c r="B86" s="27" t="s">
        <v>575</v>
      </c>
    </row>
    <row r="87" spans="1:2" x14ac:dyDescent="0.25">
      <c r="A87" s="27" t="s">
        <v>576</v>
      </c>
      <c r="B87" s="27" t="s">
        <v>577</v>
      </c>
    </row>
    <row r="88" spans="1:2" x14ac:dyDescent="0.25">
      <c r="A88" s="27" t="s">
        <v>578</v>
      </c>
      <c r="B88" s="27" t="s">
        <v>579</v>
      </c>
    </row>
    <row r="89" spans="1:2" x14ac:dyDescent="0.25">
      <c r="A89" s="27" t="s">
        <v>580</v>
      </c>
      <c r="B89" s="27" t="s">
        <v>581</v>
      </c>
    </row>
    <row r="90" spans="1:2" x14ac:dyDescent="0.25">
      <c r="A90" s="27" t="s">
        <v>160</v>
      </c>
      <c r="B90" s="27" t="s">
        <v>159</v>
      </c>
    </row>
    <row r="91" spans="1:2" x14ac:dyDescent="0.25">
      <c r="A91" s="27" t="s">
        <v>582</v>
      </c>
      <c r="B91" s="27" t="s">
        <v>583</v>
      </c>
    </row>
    <row r="92" spans="1:2" x14ac:dyDescent="0.25">
      <c r="A92" s="27" t="s">
        <v>584</v>
      </c>
      <c r="B92" s="27" t="s">
        <v>585</v>
      </c>
    </row>
    <row r="93" spans="1:2" x14ac:dyDescent="0.25">
      <c r="A93" s="27" t="s">
        <v>158</v>
      </c>
      <c r="B93" s="27" t="s">
        <v>157</v>
      </c>
    </row>
    <row r="94" spans="1:2" x14ac:dyDescent="0.25">
      <c r="A94" s="27" t="s">
        <v>156</v>
      </c>
      <c r="B94" s="27" t="s">
        <v>155</v>
      </c>
    </row>
    <row r="95" spans="1:2" x14ac:dyDescent="0.25">
      <c r="A95" s="27" t="s">
        <v>586</v>
      </c>
      <c r="B95" s="27" t="s">
        <v>587</v>
      </c>
    </row>
    <row r="96" spans="1:2" x14ac:dyDescent="0.25">
      <c r="A96" s="27" t="s">
        <v>588</v>
      </c>
      <c r="B96" s="27" t="s">
        <v>589</v>
      </c>
    </row>
    <row r="97" spans="1:2" x14ac:dyDescent="0.25">
      <c r="A97" s="27" t="s">
        <v>590</v>
      </c>
      <c r="B97" s="27" t="s">
        <v>591</v>
      </c>
    </row>
    <row r="98" spans="1:2" x14ac:dyDescent="0.25">
      <c r="A98" s="27" t="s">
        <v>592</v>
      </c>
      <c r="B98" s="27" t="s">
        <v>593</v>
      </c>
    </row>
    <row r="99" spans="1:2" x14ac:dyDescent="0.25">
      <c r="A99" s="27" t="s">
        <v>594</v>
      </c>
      <c r="B99" s="27" t="s">
        <v>595</v>
      </c>
    </row>
    <row r="100" spans="1:2" x14ac:dyDescent="0.25">
      <c r="A100" s="27" t="s">
        <v>596</v>
      </c>
      <c r="B100" s="27" t="s">
        <v>597</v>
      </c>
    </row>
    <row r="101" spans="1:2" x14ac:dyDescent="0.25">
      <c r="A101" s="27" t="s">
        <v>598</v>
      </c>
      <c r="B101" s="27" t="s">
        <v>599</v>
      </c>
    </row>
    <row r="102" spans="1:2" x14ac:dyDescent="0.25">
      <c r="A102" s="27" t="s">
        <v>600</v>
      </c>
      <c r="B102" s="27" t="s">
        <v>601</v>
      </c>
    </row>
    <row r="103" spans="1:2" x14ac:dyDescent="0.25">
      <c r="A103" s="27" t="s">
        <v>602</v>
      </c>
      <c r="B103" s="27" t="s">
        <v>603</v>
      </c>
    </row>
    <row r="104" spans="1:2" x14ac:dyDescent="0.25">
      <c r="A104" s="27" t="s">
        <v>604</v>
      </c>
      <c r="B104" s="27" t="s">
        <v>605</v>
      </c>
    </row>
    <row r="105" spans="1:2" x14ac:dyDescent="0.25">
      <c r="A105" s="27" t="s">
        <v>606</v>
      </c>
      <c r="B105" s="27" t="s">
        <v>607</v>
      </c>
    </row>
    <row r="106" spans="1:2" x14ac:dyDescent="0.25">
      <c r="A106" s="27" t="s">
        <v>608</v>
      </c>
      <c r="B106" s="27" t="s">
        <v>609</v>
      </c>
    </row>
    <row r="107" spans="1:2" x14ac:dyDescent="0.25">
      <c r="A107" s="27" t="s">
        <v>610</v>
      </c>
      <c r="B107" s="27" t="s">
        <v>611</v>
      </c>
    </row>
    <row r="108" spans="1:2" x14ac:dyDescent="0.25">
      <c r="A108" s="27" t="s">
        <v>612</v>
      </c>
      <c r="B108" s="27" t="s">
        <v>613</v>
      </c>
    </row>
    <row r="109" spans="1:2" x14ac:dyDescent="0.25">
      <c r="A109" s="27" t="s">
        <v>614</v>
      </c>
      <c r="B109" s="27" t="s">
        <v>615</v>
      </c>
    </row>
    <row r="110" spans="1:2" x14ac:dyDescent="0.25">
      <c r="A110" s="27" t="s">
        <v>616</v>
      </c>
      <c r="B110" s="27" t="s">
        <v>617</v>
      </c>
    </row>
    <row r="111" spans="1:2" x14ac:dyDescent="0.25">
      <c r="A111" s="27" t="s">
        <v>618</v>
      </c>
      <c r="B111" s="27" t="s">
        <v>619</v>
      </c>
    </row>
    <row r="112" spans="1:2" x14ac:dyDescent="0.25">
      <c r="A112" s="27" t="s">
        <v>620</v>
      </c>
      <c r="B112" s="27" t="s">
        <v>621</v>
      </c>
    </row>
    <row r="113" spans="1:2" x14ac:dyDescent="0.25">
      <c r="A113" s="27" t="s">
        <v>622</v>
      </c>
      <c r="B113" s="27" t="s">
        <v>623</v>
      </c>
    </row>
    <row r="114" spans="1:2" x14ac:dyDescent="0.25">
      <c r="A114" s="27" t="s">
        <v>624</v>
      </c>
      <c r="B114" s="27" t="s">
        <v>625</v>
      </c>
    </row>
    <row r="115" spans="1:2" x14ac:dyDescent="0.25">
      <c r="A115" s="27" t="s">
        <v>154</v>
      </c>
      <c r="B115" s="27" t="s">
        <v>153</v>
      </c>
    </row>
    <row r="116" spans="1:2" x14ac:dyDescent="0.25">
      <c r="A116" s="27" t="s">
        <v>626</v>
      </c>
      <c r="B116" s="27" t="s">
        <v>627</v>
      </c>
    </row>
    <row r="117" spans="1:2" x14ac:dyDescent="0.25">
      <c r="A117" s="27" t="s">
        <v>152</v>
      </c>
      <c r="B117" s="27" t="s">
        <v>151</v>
      </c>
    </row>
    <row r="118" spans="1:2" x14ac:dyDescent="0.25">
      <c r="A118" s="27" t="s">
        <v>150</v>
      </c>
      <c r="B118" s="27" t="s">
        <v>149</v>
      </c>
    </row>
    <row r="119" spans="1:2" x14ac:dyDescent="0.25">
      <c r="A119" s="27" t="s">
        <v>628</v>
      </c>
      <c r="B119" s="27" t="s">
        <v>629</v>
      </c>
    </row>
    <row r="120" spans="1:2" x14ac:dyDescent="0.25">
      <c r="A120" s="27" t="s">
        <v>148</v>
      </c>
      <c r="B120" s="27" t="s">
        <v>227</v>
      </c>
    </row>
    <row r="121" spans="1:2" x14ac:dyDescent="0.25">
      <c r="A121" s="27" t="s">
        <v>630</v>
      </c>
      <c r="B121" s="27" t="s">
        <v>631</v>
      </c>
    </row>
    <row r="122" spans="1:2" x14ac:dyDescent="0.25">
      <c r="A122" s="27" t="s">
        <v>632</v>
      </c>
      <c r="B122" s="27" t="s">
        <v>633</v>
      </c>
    </row>
    <row r="123" spans="1:2" x14ac:dyDescent="0.25">
      <c r="A123" s="27" t="s">
        <v>634</v>
      </c>
      <c r="B123" s="27" t="s">
        <v>635</v>
      </c>
    </row>
    <row r="124" spans="1:2" x14ac:dyDescent="0.25">
      <c r="A124" s="27" t="s">
        <v>147</v>
      </c>
      <c r="B124" s="27" t="s">
        <v>146</v>
      </c>
    </row>
    <row r="125" spans="1:2" x14ac:dyDescent="0.25">
      <c r="A125" s="27" t="s">
        <v>636</v>
      </c>
      <c r="B125" s="27" t="s">
        <v>637</v>
      </c>
    </row>
    <row r="126" spans="1:2" x14ac:dyDescent="0.25">
      <c r="A126" s="27" t="s">
        <v>638</v>
      </c>
      <c r="B126" s="27" t="s">
        <v>639</v>
      </c>
    </row>
    <row r="127" spans="1:2" x14ac:dyDescent="0.25">
      <c r="A127" s="27" t="s">
        <v>640</v>
      </c>
      <c r="B127" s="27" t="s">
        <v>641</v>
      </c>
    </row>
    <row r="128" spans="1:2" x14ac:dyDescent="0.25">
      <c r="A128" s="27" t="s">
        <v>642</v>
      </c>
      <c r="B128" s="27" t="s">
        <v>643</v>
      </c>
    </row>
    <row r="129" spans="1:2" x14ac:dyDescent="0.25">
      <c r="A129" s="27" t="s">
        <v>644</v>
      </c>
      <c r="B129" s="27" t="s">
        <v>645</v>
      </c>
    </row>
    <row r="130" spans="1:2" x14ac:dyDescent="0.25">
      <c r="A130" s="27" t="s">
        <v>646</v>
      </c>
      <c r="B130" s="27" t="s">
        <v>647</v>
      </c>
    </row>
    <row r="131" spans="1:2" x14ac:dyDescent="0.25">
      <c r="A131" s="27" t="s">
        <v>145</v>
      </c>
      <c r="B131" s="27" t="s">
        <v>144</v>
      </c>
    </row>
    <row r="132" spans="1:2" x14ac:dyDescent="0.25">
      <c r="A132" s="27" t="s">
        <v>648</v>
      </c>
      <c r="B132" s="27" t="s">
        <v>649</v>
      </c>
    </row>
    <row r="133" spans="1:2" x14ac:dyDescent="0.25">
      <c r="A133" s="27" t="s">
        <v>650</v>
      </c>
      <c r="B133" s="27" t="s">
        <v>651</v>
      </c>
    </row>
    <row r="134" spans="1:2" x14ac:dyDescent="0.25">
      <c r="A134" s="27" t="s">
        <v>652</v>
      </c>
      <c r="B134" s="27" t="s">
        <v>653</v>
      </c>
    </row>
    <row r="135" spans="1:2" x14ac:dyDescent="0.25">
      <c r="A135" s="27" t="s">
        <v>654</v>
      </c>
      <c r="B135" s="27" t="s">
        <v>655</v>
      </c>
    </row>
    <row r="136" spans="1:2" x14ac:dyDescent="0.25">
      <c r="A136" s="27" t="s">
        <v>656</v>
      </c>
      <c r="B136" s="27" t="s">
        <v>655</v>
      </c>
    </row>
    <row r="137" spans="1:2" x14ac:dyDescent="0.25">
      <c r="A137" s="27" t="s">
        <v>657</v>
      </c>
      <c r="B137" s="27" t="s">
        <v>658</v>
      </c>
    </row>
    <row r="138" spans="1:2" x14ac:dyDescent="0.25">
      <c r="A138" s="27" t="s">
        <v>143</v>
      </c>
      <c r="B138" s="27" t="s">
        <v>142</v>
      </c>
    </row>
    <row r="139" spans="1:2" x14ac:dyDescent="0.25">
      <c r="A139" s="27" t="s">
        <v>659</v>
      </c>
      <c r="B139" s="27" t="s">
        <v>660</v>
      </c>
    </row>
    <row r="140" spans="1:2" x14ac:dyDescent="0.25">
      <c r="A140" s="27" t="s">
        <v>661</v>
      </c>
      <c r="B140" s="27" t="s">
        <v>662</v>
      </c>
    </row>
    <row r="141" spans="1:2" x14ac:dyDescent="0.25">
      <c r="A141" s="27" t="s">
        <v>663</v>
      </c>
      <c r="B141" s="27" t="s">
        <v>664</v>
      </c>
    </row>
    <row r="142" spans="1:2" x14ac:dyDescent="0.25">
      <c r="A142" s="27" t="s">
        <v>141</v>
      </c>
      <c r="B142" s="27" t="s">
        <v>140</v>
      </c>
    </row>
    <row r="143" spans="1:2" x14ac:dyDescent="0.25">
      <c r="A143" s="27" t="s">
        <v>665</v>
      </c>
      <c r="B143" s="27" t="s">
        <v>666</v>
      </c>
    </row>
    <row r="144" spans="1:2" x14ac:dyDescent="0.25">
      <c r="A144" s="27" t="s">
        <v>139</v>
      </c>
      <c r="B144" s="27" t="s">
        <v>138</v>
      </c>
    </row>
  </sheetData>
  <sheetProtection algorithmName="SHA-512" hashValue="XeLibEBecSWfLv08Xy6YQrbtUO10X5rFJVJT74sl5sGvPbcAiHZCQt+VCLpkt3WwSzxoHy0aG2doggKB1hl3jA==" saltValue="qt/vM1PhoxKCvcokuaXkdg==" spinCount="100000"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2"/>
  <sheetViews>
    <sheetView topLeftCell="A124" zoomScale="130" zoomScaleNormal="130" workbookViewId="0"/>
  </sheetViews>
  <sheetFormatPr defaultRowHeight="12.75" x14ac:dyDescent="0.2"/>
  <cols>
    <col min="1" max="1" width="11.42578125" bestFit="1" customWidth="1"/>
    <col min="2" max="2" width="84.7109375" customWidth="1"/>
  </cols>
  <sheetData>
    <row r="1" spans="1:4" ht="15" x14ac:dyDescent="0.2">
      <c r="A1" s="20" t="s">
        <v>669</v>
      </c>
      <c r="B1" s="20" t="s">
        <v>218</v>
      </c>
      <c r="C1" s="20" t="s">
        <v>219</v>
      </c>
      <c r="D1" s="20" t="s">
        <v>220</v>
      </c>
    </row>
    <row r="2" spans="1:4" x14ac:dyDescent="0.2">
      <c r="A2" s="2">
        <v>20100</v>
      </c>
      <c r="B2" s="2" t="s">
        <v>60</v>
      </c>
      <c r="C2" s="2">
        <v>1</v>
      </c>
      <c r="D2" s="2" t="s">
        <v>354</v>
      </c>
    </row>
    <row r="3" spans="1:4" x14ac:dyDescent="0.2">
      <c r="A3" s="2">
        <v>20101</v>
      </c>
      <c r="B3" s="2" t="s">
        <v>61</v>
      </c>
      <c r="C3" s="2">
        <v>1</v>
      </c>
      <c r="D3" s="2" t="s">
        <v>301</v>
      </c>
    </row>
    <row r="4" spans="1:4" x14ac:dyDescent="0.2">
      <c r="A4" s="2">
        <v>10100</v>
      </c>
      <c r="B4" s="2" t="s">
        <v>12</v>
      </c>
      <c r="C4" s="2">
        <v>2</v>
      </c>
      <c r="D4" s="2" t="s">
        <v>355</v>
      </c>
    </row>
    <row r="5" spans="1:4" x14ac:dyDescent="0.2">
      <c r="A5" s="2">
        <v>10204</v>
      </c>
      <c r="B5" s="2" t="s">
        <v>16</v>
      </c>
      <c r="C5" s="2">
        <v>3</v>
      </c>
      <c r="D5" s="2" t="s">
        <v>247</v>
      </c>
    </row>
    <row r="6" spans="1:4" x14ac:dyDescent="0.2">
      <c r="A6" s="2">
        <v>10200</v>
      </c>
      <c r="B6" s="2" t="s">
        <v>13</v>
      </c>
      <c r="C6" s="2">
        <v>3</v>
      </c>
      <c r="D6" s="2" t="s">
        <v>245</v>
      </c>
    </row>
    <row r="7" spans="1:4" x14ac:dyDescent="0.2">
      <c r="A7" s="2">
        <v>10201</v>
      </c>
      <c r="B7" s="2" t="s">
        <v>14</v>
      </c>
      <c r="C7" s="2">
        <v>3</v>
      </c>
      <c r="D7" s="2" t="s">
        <v>250</v>
      </c>
    </row>
    <row r="8" spans="1:4" x14ac:dyDescent="0.2">
      <c r="A8" s="2">
        <v>42400</v>
      </c>
      <c r="B8" s="2" t="s">
        <v>124</v>
      </c>
      <c r="C8" s="2">
        <v>3</v>
      </c>
      <c r="D8" s="2" t="s">
        <v>318</v>
      </c>
    </row>
    <row r="9" spans="1:4" x14ac:dyDescent="0.2">
      <c r="A9" s="2">
        <v>10206</v>
      </c>
      <c r="B9" s="2" t="s">
        <v>17</v>
      </c>
      <c r="C9" s="2">
        <v>3</v>
      </c>
      <c r="D9" s="2" t="s">
        <v>248</v>
      </c>
    </row>
    <row r="10" spans="1:4" x14ac:dyDescent="0.2">
      <c r="A10" s="2">
        <v>10220</v>
      </c>
      <c r="B10" s="2" t="s">
        <v>18</v>
      </c>
      <c r="C10" s="2">
        <v>3</v>
      </c>
      <c r="D10" s="2" t="s">
        <v>249</v>
      </c>
    </row>
    <row r="11" spans="1:4" x14ac:dyDescent="0.2">
      <c r="A11" s="2">
        <v>61029</v>
      </c>
      <c r="B11" s="2" t="s">
        <v>133</v>
      </c>
      <c r="C11" s="2">
        <v>3</v>
      </c>
      <c r="D11" s="2" t="s">
        <v>329</v>
      </c>
    </row>
    <row r="12" spans="1:4" x14ac:dyDescent="0.2">
      <c r="A12" s="2">
        <v>10222</v>
      </c>
      <c r="B12" s="2" t="s">
        <v>19</v>
      </c>
      <c r="C12" s="2">
        <v>3</v>
      </c>
      <c r="D12" s="2" t="s">
        <v>246</v>
      </c>
    </row>
    <row r="13" spans="1:4" x14ac:dyDescent="0.2">
      <c r="A13" s="2">
        <v>10225</v>
      </c>
      <c r="B13" s="2" t="s">
        <v>20</v>
      </c>
      <c r="C13" s="2">
        <v>3</v>
      </c>
      <c r="D13" s="2" t="s">
        <v>251</v>
      </c>
    </row>
    <row r="14" spans="1:4" x14ac:dyDescent="0.2">
      <c r="A14" s="2">
        <v>10228</v>
      </c>
      <c r="B14" s="2" t="s">
        <v>21</v>
      </c>
      <c r="C14" s="2">
        <v>3</v>
      </c>
      <c r="D14" s="2" t="s">
        <v>252</v>
      </c>
    </row>
    <row r="15" spans="1:4" x14ac:dyDescent="0.2">
      <c r="A15" s="2">
        <v>10243</v>
      </c>
      <c r="B15" s="2" t="s">
        <v>240</v>
      </c>
      <c r="C15" s="2">
        <v>3</v>
      </c>
      <c r="D15" s="2" t="s">
        <v>253</v>
      </c>
    </row>
    <row r="16" spans="1:4" x14ac:dyDescent="0.2">
      <c r="A16" s="2">
        <v>30100</v>
      </c>
      <c r="B16" s="2" t="s">
        <v>64</v>
      </c>
      <c r="C16" s="2">
        <v>4</v>
      </c>
      <c r="D16" s="2" t="s">
        <v>356</v>
      </c>
    </row>
    <row r="17" spans="1:4" x14ac:dyDescent="0.2">
      <c r="A17" s="2">
        <v>30216</v>
      </c>
      <c r="B17" s="2" t="s">
        <v>70</v>
      </c>
      <c r="C17" s="2">
        <v>5</v>
      </c>
      <c r="D17" s="2" t="s">
        <v>357</v>
      </c>
    </row>
    <row r="18" spans="1:4" x14ac:dyDescent="0.2">
      <c r="A18" s="2">
        <v>30240</v>
      </c>
      <c r="B18" s="2" t="s">
        <v>81</v>
      </c>
      <c r="C18" s="2">
        <v>6</v>
      </c>
      <c r="D18" s="2" t="s">
        <v>358</v>
      </c>
    </row>
    <row r="19" spans="1:4" x14ac:dyDescent="0.2">
      <c r="A19" s="2">
        <v>30221</v>
      </c>
      <c r="B19" s="2" t="s">
        <v>71</v>
      </c>
      <c r="C19" s="2">
        <v>6</v>
      </c>
      <c r="D19" s="2" t="s">
        <v>307</v>
      </c>
    </row>
    <row r="20" spans="1:4" x14ac:dyDescent="0.2">
      <c r="A20" s="2">
        <v>30210</v>
      </c>
      <c r="B20" s="2" t="s">
        <v>66</v>
      </c>
      <c r="C20" s="2">
        <v>6</v>
      </c>
      <c r="D20" s="2" t="s">
        <v>304</v>
      </c>
    </row>
    <row r="21" spans="1:4" x14ac:dyDescent="0.2">
      <c r="A21" s="2">
        <v>30222</v>
      </c>
      <c r="B21" s="2" t="s">
        <v>72</v>
      </c>
      <c r="C21" s="2">
        <v>6</v>
      </c>
      <c r="D21" s="2" t="s">
        <v>308</v>
      </c>
    </row>
    <row r="22" spans="1:4" x14ac:dyDescent="0.2">
      <c r="A22" s="2">
        <v>30232</v>
      </c>
      <c r="B22" s="2" t="s">
        <v>238</v>
      </c>
      <c r="C22" s="2">
        <v>6</v>
      </c>
      <c r="D22" s="2" t="s">
        <v>314</v>
      </c>
    </row>
    <row r="23" spans="1:4" x14ac:dyDescent="0.2">
      <c r="A23" s="2">
        <v>30211</v>
      </c>
      <c r="B23" s="2" t="s">
        <v>67</v>
      </c>
      <c r="C23" s="2">
        <v>6</v>
      </c>
      <c r="D23" s="2" t="s">
        <v>305</v>
      </c>
    </row>
    <row r="24" spans="1:4" x14ac:dyDescent="0.2">
      <c r="A24" s="2">
        <v>30225</v>
      </c>
      <c r="B24" s="2" t="s">
        <v>73</v>
      </c>
      <c r="C24" s="2">
        <v>6</v>
      </c>
      <c r="D24" s="2" t="s">
        <v>309</v>
      </c>
    </row>
    <row r="25" spans="1:4" x14ac:dyDescent="0.2">
      <c r="A25" s="2">
        <v>30226</v>
      </c>
      <c r="B25" s="2" t="s">
        <v>74</v>
      </c>
      <c r="C25" s="2">
        <v>6</v>
      </c>
      <c r="D25" s="2" t="s">
        <v>310</v>
      </c>
    </row>
    <row r="26" spans="1:4" x14ac:dyDescent="0.2">
      <c r="A26" s="2">
        <v>30227</v>
      </c>
      <c r="B26" s="2" t="s">
        <v>75</v>
      </c>
      <c r="C26" s="2">
        <v>6</v>
      </c>
      <c r="D26" s="2" t="s">
        <v>311</v>
      </c>
    </row>
    <row r="27" spans="1:4" x14ac:dyDescent="0.2">
      <c r="A27" s="2">
        <v>30233</v>
      </c>
      <c r="B27" s="2" t="s">
        <v>78</v>
      </c>
      <c r="C27" s="2">
        <v>6</v>
      </c>
      <c r="D27" s="2" t="s">
        <v>315</v>
      </c>
    </row>
    <row r="28" spans="1:4" x14ac:dyDescent="0.2">
      <c r="A28" s="2">
        <v>30215</v>
      </c>
      <c r="B28" s="2" t="s">
        <v>69</v>
      </c>
      <c r="C28" s="2">
        <v>7</v>
      </c>
      <c r="D28" s="2" t="s">
        <v>359</v>
      </c>
    </row>
    <row r="29" spans="1:4" x14ac:dyDescent="0.2">
      <c r="A29" s="2">
        <v>30250</v>
      </c>
      <c r="B29" s="2" t="s">
        <v>82</v>
      </c>
      <c r="C29" s="2">
        <v>8</v>
      </c>
      <c r="D29" s="2" t="s">
        <v>360</v>
      </c>
    </row>
    <row r="30" spans="1:4" x14ac:dyDescent="0.2">
      <c r="A30" s="2">
        <v>30203</v>
      </c>
      <c r="B30" s="2" t="s">
        <v>65</v>
      </c>
      <c r="C30" s="2">
        <v>8</v>
      </c>
      <c r="D30" s="2" t="s">
        <v>302</v>
      </c>
    </row>
    <row r="31" spans="1:4" x14ac:dyDescent="0.2">
      <c r="A31" s="2">
        <v>30214</v>
      </c>
      <c r="B31" s="2" t="s">
        <v>68</v>
      </c>
      <c r="C31" s="2">
        <v>8</v>
      </c>
      <c r="D31" s="2" t="s">
        <v>306</v>
      </c>
    </row>
    <row r="32" spans="1:4" x14ac:dyDescent="0.2">
      <c r="A32" s="2">
        <v>30235</v>
      </c>
      <c r="B32" s="2" t="s">
        <v>79</v>
      </c>
      <c r="C32" s="2">
        <v>8</v>
      </c>
      <c r="D32" s="2" t="s">
        <v>316</v>
      </c>
    </row>
    <row r="33" spans="1:4" x14ac:dyDescent="0.2">
      <c r="A33" s="2">
        <v>30236</v>
      </c>
      <c r="B33" s="2" t="s">
        <v>80</v>
      </c>
      <c r="C33" s="2">
        <v>8</v>
      </c>
      <c r="D33" s="2" t="s">
        <v>317</v>
      </c>
    </row>
    <row r="34" spans="1:4" x14ac:dyDescent="0.2">
      <c r="A34" s="2">
        <v>30228</v>
      </c>
      <c r="B34" s="2" t="s">
        <v>76</v>
      </c>
      <c r="C34" s="2">
        <v>8</v>
      </c>
      <c r="D34" s="2" t="s">
        <v>312</v>
      </c>
    </row>
    <row r="35" spans="1:4" x14ac:dyDescent="0.2">
      <c r="A35" s="2">
        <v>30229</v>
      </c>
      <c r="B35" s="2" t="s">
        <v>77</v>
      </c>
      <c r="C35" s="2">
        <v>8</v>
      </c>
      <c r="D35" s="2" t="s">
        <v>313</v>
      </c>
    </row>
    <row r="36" spans="1:4" x14ac:dyDescent="0.2">
      <c r="A36" s="2">
        <v>30204</v>
      </c>
      <c r="B36" s="2" t="s">
        <v>303</v>
      </c>
      <c r="C36" s="2">
        <v>9</v>
      </c>
      <c r="D36" s="2" t="s">
        <v>361</v>
      </c>
    </row>
    <row r="37" spans="1:4" x14ac:dyDescent="0.2">
      <c r="A37" s="2">
        <v>42700</v>
      </c>
      <c r="B37" s="2" t="s">
        <v>126</v>
      </c>
      <c r="C37" s="2">
        <v>10</v>
      </c>
      <c r="D37" s="2" t="s">
        <v>362</v>
      </c>
    </row>
    <row r="38" spans="1:4" x14ac:dyDescent="0.2">
      <c r="A38" s="2">
        <v>42600</v>
      </c>
      <c r="B38" s="2" t="s">
        <v>125</v>
      </c>
      <c r="C38" s="2">
        <v>11</v>
      </c>
      <c r="D38" s="2" t="s">
        <v>363</v>
      </c>
    </row>
    <row r="39" spans="1:4" x14ac:dyDescent="0.2">
      <c r="A39" s="2">
        <v>43300</v>
      </c>
      <c r="B39" s="2" t="s">
        <v>128</v>
      </c>
      <c r="C39" s="2">
        <v>12</v>
      </c>
      <c r="D39" s="2" t="s">
        <v>364</v>
      </c>
    </row>
    <row r="40" spans="1:4" x14ac:dyDescent="0.2">
      <c r="A40" s="2">
        <v>20102</v>
      </c>
      <c r="B40" s="2" t="s">
        <v>62</v>
      </c>
      <c r="C40" s="2">
        <v>13</v>
      </c>
      <c r="D40" s="2" t="s">
        <v>365</v>
      </c>
    </row>
    <row r="41" spans="1:4" x14ac:dyDescent="0.2">
      <c r="A41" s="2">
        <v>20103</v>
      </c>
      <c r="B41" s="2" t="s">
        <v>63</v>
      </c>
      <c r="C41" s="2">
        <v>14</v>
      </c>
      <c r="D41" s="2" t="s">
        <v>366</v>
      </c>
    </row>
    <row r="42" spans="1:4" x14ac:dyDescent="0.2">
      <c r="A42" s="2">
        <v>10600</v>
      </c>
      <c r="B42" s="2" t="s">
        <v>34</v>
      </c>
      <c r="C42" s="2">
        <v>15</v>
      </c>
      <c r="D42" s="2" t="s">
        <v>367</v>
      </c>
    </row>
    <row r="43" spans="1:4" x14ac:dyDescent="0.2">
      <c r="A43" s="2">
        <v>10520</v>
      </c>
      <c r="B43" s="2" t="s">
        <v>221</v>
      </c>
      <c r="C43" s="2">
        <v>16</v>
      </c>
      <c r="D43" s="2" t="s">
        <v>368</v>
      </c>
    </row>
    <row r="44" spans="1:4" x14ac:dyDescent="0.2">
      <c r="A44" s="2">
        <v>10521</v>
      </c>
      <c r="B44" s="2" t="s">
        <v>25</v>
      </c>
      <c r="C44" s="2">
        <v>16</v>
      </c>
      <c r="D44" s="2" t="s">
        <v>270</v>
      </c>
    </row>
    <row r="45" spans="1:4" x14ac:dyDescent="0.2">
      <c r="A45" s="2">
        <v>10522</v>
      </c>
      <c r="B45" s="2" t="s">
        <v>84</v>
      </c>
      <c r="C45" s="2">
        <v>16</v>
      </c>
      <c r="D45" s="2" t="s">
        <v>271</v>
      </c>
    </row>
    <row r="46" spans="1:4" x14ac:dyDescent="0.2">
      <c r="A46" s="2">
        <v>10523</v>
      </c>
      <c r="B46" s="2" t="s">
        <v>26</v>
      </c>
      <c r="C46" s="2">
        <v>16</v>
      </c>
      <c r="D46" s="2" t="s">
        <v>272</v>
      </c>
    </row>
    <row r="47" spans="1:4" x14ac:dyDescent="0.2">
      <c r="A47" s="2">
        <v>10524</v>
      </c>
      <c r="B47" s="2" t="s">
        <v>27</v>
      </c>
      <c r="C47" s="2">
        <v>16</v>
      </c>
      <c r="D47" s="2" t="s">
        <v>273</v>
      </c>
    </row>
    <row r="48" spans="1:4" x14ac:dyDescent="0.2">
      <c r="A48" s="2">
        <v>10525</v>
      </c>
      <c r="B48" s="2" t="s">
        <v>28</v>
      </c>
      <c r="C48" s="2">
        <v>16</v>
      </c>
      <c r="D48" s="2" t="s">
        <v>274</v>
      </c>
    </row>
    <row r="49" spans="1:4" x14ac:dyDescent="0.2">
      <c r="A49" s="2">
        <v>10526</v>
      </c>
      <c r="B49" s="2" t="s">
        <v>29</v>
      </c>
      <c r="C49" s="2">
        <v>16</v>
      </c>
      <c r="D49" s="2" t="s">
        <v>275</v>
      </c>
    </row>
    <row r="50" spans="1:4" x14ac:dyDescent="0.2">
      <c r="A50" s="2">
        <v>10527</v>
      </c>
      <c r="B50" s="2" t="s">
        <v>30</v>
      </c>
      <c r="C50" s="2">
        <v>16</v>
      </c>
      <c r="D50" s="2" t="s">
        <v>276</v>
      </c>
    </row>
    <row r="51" spans="1:4" x14ac:dyDescent="0.2">
      <c r="A51" s="2">
        <v>10528</v>
      </c>
      <c r="B51" s="2" t="s">
        <v>230</v>
      </c>
      <c r="C51" s="2">
        <v>16</v>
      </c>
      <c r="D51" s="2" t="s">
        <v>277</v>
      </c>
    </row>
    <row r="52" spans="1:4" x14ac:dyDescent="0.2">
      <c r="A52" s="2">
        <v>61030</v>
      </c>
      <c r="B52" s="2" t="s">
        <v>134</v>
      </c>
      <c r="C52" s="2">
        <v>17</v>
      </c>
      <c r="D52" s="2" t="s">
        <v>369</v>
      </c>
    </row>
    <row r="53" spans="1:4" x14ac:dyDescent="0.2">
      <c r="A53" s="2">
        <v>61031</v>
      </c>
      <c r="B53" s="2" t="s">
        <v>135</v>
      </c>
      <c r="C53" s="2">
        <v>17</v>
      </c>
      <c r="D53" s="2" t="s">
        <v>330</v>
      </c>
    </row>
    <row r="54" spans="1:4" x14ac:dyDescent="0.2">
      <c r="A54" s="2">
        <v>61032</v>
      </c>
      <c r="B54" s="2" t="s">
        <v>370</v>
      </c>
      <c r="C54" s="2">
        <v>17</v>
      </c>
      <c r="D54" s="2" t="s">
        <v>331</v>
      </c>
    </row>
    <row r="55" spans="1:4" x14ac:dyDescent="0.2">
      <c r="A55" s="2">
        <v>61040</v>
      </c>
      <c r="B55" s="2" t="s">
        <v>136</v>
      </c>
      <c r="C55" s="2">
        <v>19</v>
      </c>
      <c r="D55" s="2" t="s">
        <v>371</v>
      </c>
    </row>
    <row r="56" spans="1:4" x14ac:dyDescent="0.2">
      <c r="A56" s="2">
        <v>14800</v>
      </c>
      <c r="B56" s="2" t="s">
        <v>234</v>
      </c>
      <c r="C56" s="2">
        <v>20</v>
      </c>
      <c r="D56" s="2" t="s">
        <v>372</v>
      </c>
    </row>
    <row r="57" spans="1:4" x14ac:dyDescent="0.2">
      <c r="A57" s="2">
        <v>10810</v>
      </c>
      <c r="B57" s="2" t="s">
        <v>222</v>
      </c>
      <c r="C57" s="2">
        <v>21</v>
      </c>
      <c r="D57" s="2" t="s">
        <v>373</v>
      </c>
    </row>
    <row r="58" spans="1:4" x14ac:dyDescent="0.2">
      <c r="A58" s="2">
        <v>10811</v>
      </c>
      <c r="B58" s="2" t="s">
        <v>31</v>
      </c>
      <c r="C58" s="2">
        <v>21</v>
      </c>
      <c r="D58" s="2" t="s">
        <v>278</v>
      </c>
    </row>
    <row r="59" spans="1:4" x14ac:dyDescent="0.2">
      <c r="A59" s="2">
        <v>10812</v>
      </c>
      <c r="B59" s="2" t="s">
        <v>32</v>
      </c>
      <c r="C59" s="2">
        <v>21</v>
      </c>
      <c r="D59" s="2" t="s">
        <v>279</v>
      </c>
    </row>
    <row r="60" spans="1:4" x14ac:dyDescent="0.2">
      <c r="A60" s="2">
        <v>10813</v>
      </c>
      <c r="B60" s="2" t="s">
        <v>33</v>
      </c>
      <c r="C60" s="2">
        <v>21</v>
      </c>
      <c r="D60" s="2" t="s">
        <v>280</v>
      </c>
    </row>
    <row r="61" spans="1:4" x14ac:dyDescent="0.2">
      <c r="A61" s="2">
        <v>10814</v>
      </c>
      <c r="B61" s="2" t="s">
        <v>231</v>
      </c>
      <c r="C61" s="2">
        <v>21</v>
      </c>
      <c r="D61" s="2" t="s">
        <v>281</v>
      </c>
    </row>
    <row r="62" spans="1:4" x14ac:dyDescent="0.2">
      <c r="A62" s="2">
        <v>14810</v>
      </c>
      <c r="B62" s="2" t="s">
        <v>235</v>
      </c>
      <c r="C62" s="2">
        <v>22</v>
      </c>
      <c r="D62" s="2" t="s">
        <v>374</v>
      </c>
    </row>
    <row r="63" spans="1:4" x14ac:dyDescent="0.2">
      <c r="A63" s="2">
        <v>14811</v>
      </c>
      <c r="B63" s="2" t="s">
        <v>57</v>
      </c>
      <c r="C63" s="2">
        <v>22</v>
      </c>
      <c r="D63" s="2" t="s">
        <v>292</v>
      </c>
    </row>
    <row r="64" spans="1:4" x14ac:dyDescent="0.2">
      <c r="A64" s="2">
        <v>14813</v>
      </c>
      <c r="B64" s="2" t="s">
        <v>58</v>
      </c>
      <c r="C64" s="2">
        <v>22</v>
      </c>
      <c r="D64" s="2" t="s">
        <v>293</v>
      </c>
    </row>
    <row r="65" spans="1:4" x14ac:dyDescent="0.2">
      <c r="A65" s="2">
        <v>10310</v>
      </c>
      <c r="B65" s="2" t="s">
        <v>228</v>
      </c>
      <c r="C65" s="2">
        <v>23</v>
      </c>
      <c r="D65" s="2" t="s">
        <v>375</v>
      </c>
    </row>
    <row r="66" spans="1:4" x14ac:dyDescent="0.2">
      <c r="A66" s="2">
        <v>10311</v>
      </c>
      <c r="B66" s="2" t="s">
        <v>22</v>
      </c>
      <c r="C66" s="2">
        <v>23</v>
      </c>
      <c r="D66" s="2" t="s">
        <v>266</v>
      </c>
    </row>
    <row r="67" spans="1:4" x14ac:dyDescent="0.2">
      <c r="A67" s="2">
        <v>10312</v>
      </c>
      <c r="B67" s="2" t="s">
        <v>23</v>
      </c>
      <c r="C67" s="2">
        <v>23</v>
      </c>
      <c r="D67" s="2" t="s">
        <v>267</v>
      </c>
    </row>
    <row r="68" spans="1:4" x14ac:dyDescent="0.2">
      <c r="A68" s="2">
        <v>10313</v>
      </c>
      <c r="B68" s="2" t="s">
        <v>24</v>
      </c>
      <c r="C68" s="2">
        <v>23</v>
      </c>
      <c r="D68" s="2" t="s">
        <v>268</v>
      </c>
    </row>
    <row r="69" spans="1:4" x14ac:dyDescent="0.2">
      <c r="A69" s="2">
        <v>10314</v>
      </c>
      <c r="B69" s="2" t="s">
        <v>229</v>
      </c>
      <c r="C69" s="2">
        <v>23</v>
      </c>
      <c r="D69" s="2" t="s">
        <v>269</v>
      </c>
    </row>
    <row r="70" spans="1:4" x14ac:dyDescent="0.2">
      <c r="A70" s="2">
        <v>14840</v>
      </c>
      <c r="B70" s="2" t="s">
        <v>294</v>
      </c>
      <c r="C70" s="2">
        <v>24</v>
      </c>
      <c r="D70" s="2" t="s">
        <v>376</v>
      </c>
    </row>
    <row r="71" spans="1:4" x14ac:dyDescent="0.2">
      <c r="A71" s="2">
        <v>14841</v>
      </c>
      <c r="B71" s="2" t="s">
        <v>121</v>
      </c>
      <c r="C71" s="2">
        <v>24</v>
      </c>
      <c r="D71" s="2" t="s">
        <v>325</v>
      </c>
    </row>
    <row r="72" spans="1:4" x14ac:dyDescent="0.2">
      <c r="A72" s="2">
        <v>14842</v>
      </c>
      <c r="B72" s="2" t="s">
        <v>122</v>
      </c>
      <c r="C72" s="2">
        <v>24</v>
      </c>
      <c r="D72" s="2" t="s">
        <v>295</v>
      </c>
    </row>
    <row r="73" spans="1:4" x14ac:dyDescent="0.2">
      <c r="A73" s="2">
        <v>14843</v>
      </c>
      <c r="B73" s="2" t="s">
        <v>35</v>
      </c>
      <c r="C73" s="2">
        <v>24</v>
      </c>
      <c r="D73" s="2" t="s">
        <v>296</v>
      </c>
    </row>
    <row r="74" spans="1:4" x14ac:dyDescent="0.2">
      <c r="A74" s="2">
        <v>14844</v>
      </c>
      <c r="B74" s="2" t="s">
        <v>43</v>
      </c>
      <c r="C74" s="2">
        <v>24</v>
      </c>
      <c r="D74" s="2" t="s">
        <v>297</v>
      </c>
    </row>
    <row r="75" spans="1:4" x14ac:dyDescent="0.2">
      <c r="A75" s="2">
        <v>14845</v>
      </c>
      <c r="B75" s="2" t="s">
        <v>37</v>
      </c>
      <c r="C75" s="2">
        <v>24</v>
      </c>
      <c r="D75" s="2" t="s">
        <v>326</v>
      </c>
    </row>
    <row r="76" spans="1:4" x14ac:dyDescent="0.2">
      <c r="A76" s="2">
        <v>14846</v>
      </c>
      <c r="B76" s="2" t="s">
        <v>38</v>
      </c>
      <c r="C76" s="2">
        <v>24</v>
      </c>
      <c r="D76" s="2" t="s">
        <v>298</v>
      </c>
    </row>
    <row r="77" spans="1:4" x14ac:dyDescent="0.2">
      <c r="A77" s="2">
        <v>14847</v>
      </c>
      <c r="B77" s="2" t="s">
        <v>36</v>
      </c>
      <c r="C77" s="2">
        <v>24</v>
      </c>
      <c r="D77" s="2" t="s">
        <v>327</v>
      </c>
    </row>
    <row r="78" spans="1:4" x14ac:dyDescent="0.2">
      <c r="A78" s="2">
        <v>13700</v>
      </c>
      <c r="B78" s="2" t="s">
        <v>46</v>
      </c>
      <c r="C78" s="2">
        <v>26</v>
      </c>
      <c r="D78" s="2" t="s">
        <v>377</v>
      </c>
    </row>
    <row r="79" spans="1:4" x14ac:dyDescent="0.2">
      <c r="A79" s="2">
        <v>13701</v>
      </c>
      <c r="B79" s="2" t="s">
        <v>47</v>
      </c>
      <c r="C79" s="2">
        <v>26</v>
      </c>
      <c r="D79" s="2" t="s">
        <v>284</v>
      </c>
    </row>
    <row r="80" spans="1:4" x14ac:dyDescent="0.2">
      <c r="A80" s="2">
        <v>13702</v>
      </c>
      <c r="B80" s="2" t="s">
        <v>48</v>
      </c>
      <c r="C80" s="2">
        <v>26</v>
      </c>
      <c r="D80" s="2" t="s">
        <v>285</v>
      </c>
    </row>
    <row r="81" spans="1:4" x14ac:dyDescent="0.2">
      <c r="A81" s="2">
        <v>13703</v>
      </c>
      <c r="B81" s="2" t="s">
        <v>49</v>
      </c>
      <c r="C81" s="2">
        <v>26</v>
      </c>
      <c r="D81" s="2" t="s">
        <v>286</v>
      </c>
    </row>
    <row r="82" spans="1:4" x14ac:dyDescent="0.2">
      <c r="A82" s="2">
        <v>13704</v>
      </c>
      <c r="B82" s="2" t="s">
        <v>50</v>
      </c>
      <c r="C82" s="2">
        <v>26</v>
      </c>
      <c r="D82" s="2" t="s">
        <v>287</v>
      </c>
    </row>
    <row r="83" spans="1:4" x14ac:dyDescent="0.2">
      <c r="A83" s="2">
        <v>13705</v>
      </c>
      <c r="B83" s="2" t="s">
        <v>51</v>
      </c>
      <c r="C83" s="2">
        <v>26</v>
      </c>
      <c r="D83" s="2" t="s">
        <v>288</v>
      </c>
    </row>
    <row r="84" spans="1:4" x14ac:dyDescent="0.2">
      <c r="A84" s="2">
        <v>13709</v>
      </c>
      <c r="B84" s="2" t="s">
        <v>52</v>
      </c>
      <c r="C84" s="2">
        <v>26</v>
      </c>
      <c r="D84" s="2" t="s">
        <v>289</v>
      </c>
    </row>
    <row r="85" spans="1:4" x14ac:dyDescent="0.2">
      <c r="A85" s="2">
        <v>13710</v>
      </c>
      <c r="B85" s="2" t="s">
        <v>53</v>
      </c>
      <c r="C85" s="2">
        <v>26</v>
      </c>
      <c r="D85" s="2" t="s">
        <v>290</v>
      </c>
    </row>
    <row r="86" spans="1:4" x14ac:dyDescent="0.2">
      <c r="A86" s="2">
        <v>11900</v>
      </c>
      <c r="B86" s="2" t="s">
        <v>41</v>
      </c>
      <c r="C86" s="2">
        <v>27</v>
      </c>
      <c r="D86" s="2" t="s">
        <v>378</v>
      </c>
    </row>
    <row r="87" spans="1:4" x14ac:dyDescent="0.2">
      <c r="A87" s="2">
        <v>11902</v>
      </c>
      <c r="B87" s="2" t="s">
        <v>42</v>
      </c>
      <c r="C87" s="2">
        <v>27</v>
      </c>
      <c r="D87" s="2" t="s">
        <v>283</v>
      </c>
    </row>
    <row r="88" spans="1:4" x14ac:dyDescent="0.2">
      <c r="A88" s="2">
        <v>14820</v>
      </c>
      <c r="B88" s="2" t="s">
        <v>236</v>
      </c>
      <c r="C88" s="2">
        <v>28</v>
      </c>
      <c r="D88" s="2" t="s">
        <v>379</v>
      </c>
    </row>
    <row r="89" spans="1:4" x14ac:dyDescent="0.2">
      <c r="A89" s="2">
        <v>11800</v>
      </c>
      <c r="B89" s="2" t="s">
        <v>39</v>
      </c>
      <c r="C89" s="2">
        <v>29</v>
      </c>
      <c r="D89" s="2" t="s">
        <v>380</v>
      </c>
    </row>
    <row r="90" spans="1:4" x14ac:dyDescent="0.2">
      <c r="A90" s="2">
        <v>11801</v>
      </c>
      <c r="B90" s="2" t="s">
        <v>40</v>
      </c>
      <c r="C90" s="2">
        <v>29</v>
      </c>
      <c r="D90" s="2" t="s">
        <v>282</v>
      </c>
    </row>
    <row r="91" spans="1:4" x14ac:dyDescent="0.2">
      <c r="A91" s="2">
        <v>13400</v>
      </c>
      <c r="B91" s="2" t="s">
        <v>232</v>
      </c>
      <c r="C91" s="2">
        <v>30</v>
      </c>
      <c r="D91" s="2" t="s">
        <v>381</v>
      </c>
    </row>
    <row r="92" spans="1:4" x14ac:dyDescent="0.2">
      <c r="A92" s="2">
        <v>50010</v>
      </c>
      <c r="B92" s="2" t="s">
        <v>131</v>
      </c>
      <c r="C92" s="2">
        <v>30</v>
      </c>
      <c r="D92" s="2" t="s">
        <v>319</v>
      </c>
    </row>
    <row r="93" spans="1:4" x14ac:dyDescent="0.2">
      <c r="A93" s="2">
        <v>13401</v>
      </c>
      <c r="B93" s="2" t="s">
        <v>45</v>
      </c>
      <c r="C93" s="2">
        <v>30</v>
      </c>
      <c r="D93" s="2" t="s">
        <v>320</v>
      </c>
    </row>
    <row r="94" spans="1:4" x14ac:dyDescent="0.2">
      <c r="A94" s="2">
        <v>13403</v>
      </c>
      <c r="B94" s="2" t="s">
        <v>233</v>
      </c>
      <c r="C94" s="2">
        <v>30</v>
      </c>
      <c r="D94" s="2" t="s">
        <v>321</v>
      </c>
    </row>
    <row r="95" spans="1:4" x14ac:dyDescent="0.2">
      <c r="A95" s="2">
        <v>13800</v>
      </c>
      <c r="B95" s="2" t="s">
        <v>54</v>
      </c>
      <c r="C95" s="2">
        <v>31</v>
      </c>
      <c r="D95" s="2" t="s">
        <v>382</v>
      </c>
    </row>
    <row r="96" spans="1:4" x14ac:dyDescent="0.2">
      <c r="A96" s="2">
        <v>13801</v>
      </c>
      <c r="B96" s="2" t="s">
        <v>55</v>
      </c>
      <c r="C96" s="2">
        <v>31</v>
      </c>
      <c r="D96" s="2" t="s">
        <v>322</v>
      </c>
    </row>
    <row r="97" spans="1:4" x14ac:dyDescent="0.2">
      <c r="A97" s="2">
        <v>13802</v>
      </c>
      <c r="B97" s="2" t="s">
        <v>56</v>
      </c>
      <c r="C97" s="2">
        <v>31</v>
      </c>
      <c r="D97" s="2" t="s">
        <v>291</v>
      </c>
    </row>
    <row r="98" spans="1:4" x14ac:dyDescent="0.2">
      <c r="A98" s="2">
        <v>14830</v>
      </c>
      <c r="B98" s="2" t="s">
        <v>237</v>
      </c>
      <c r="C98" s="2">
        <v>32</v>
      </c>
      <c r="D98" s="2" t="s">
        <v>383</v>
      </c>
    </row>
    <row r="99" spans="1:4" x14ac:dyDescent="0.2">
      <c r="A99" s="2">
        <v>41300</v>
      </c>
      <c r="B99" s="2" t="s">
        <v>384</v>
      </c>
      <c r="C99" s="2">
        <v>36</v>
      </c>
      <c r="D99" s="2" t="s">
        <v>385</v>
      </c>
    </row>
    <row r="100" spans="1:4" x14ac:dyDescent="0.2">
      <c r="A100" s="2">
        <v>41301</v>
      </c>
      <c r="B100" s="2" t="s">
        <v>223</v>
      </c>
      <c r="C100" s="2">
        <v>36</v>
      </c>
      <c r="D100" s="2" t="s">
        <v>386</v>
      </c>
    </row>
    <row r="101" spans="1:4" x14ac:dyDescent="0.2">
      <c r="A101" s="2">
        <v>40100</v>
      </c>
      <c r="B101" s="2" t="s">
        <v>83</v>
      </c>
      <c r="C101" s="2">
        <v>37</v>
      </c>
      <c r="D101" s="2" t="s">
        <v>387</v>
      </c>
    </row>
    <row r="102" spans="1:4" x14ac:dyDescent="0.2">
      <c r="A102" s="2">
        <v>40010</v>
      </c>
      <c r="B102" s="2" t="s">
        <v>239</v>
      </c>
      <c r="C102" s="2">
        <v>38</v>
      </c>
      <c r="D102" s="2" t="s">
        <v>388</v>
      </c>
    </row>
    <row r="103" spans="1:4" x14ac:dyDescent="0.2">
      <c r="A103" s="2">
        <v>40400</v>
      </c>
      <c r="B103" s="2" t="s">
        <v>85</v>
      </c>
      <c r="C103" s="2">
        <v>39</v>
      </c>
      <c r="D103" s="2" t="s">
        <v>389</v>
      </c>
    </row>
    <row r="104" spans="1:4" x14ac:dyDescent="0.2">
      <c r="A104" s="2">
        <v>40500</v>
      </c>
      <c r="B104" s="2" t="s">
        <v>86</v>
      </c>
      <c r="C104" s="2">
        <v>40</v>
      </c>
      <c r="D104" s="2" t="s">
        <v>390</v>
      </c>
    </row>
    <row r="105" spans="1:4" x14ac:dyDescent="0.2">
      <c r="A105" s="2">
        <v>40600</v>
      </c>
      <c r="B105" s="2" t="s">
        <v>87</v>
      </c>
      <c r="C105" s="2">
        <v>41</v>
      </c>
      <c r="D105" s="2" t="s">
        <v>391</v>
      </c>
    </row>
    <row r="106" spans="1:4" x14ac:dyDescent="0.2">
      <c r="A106" s="2">
        <v>40800</v>
      </c>
      <c r="B106" s="2" t="s">
        <v>89</v>
      </c>
      <c r="C106" s="2">
        <v>42</v>
      </c>
      <c r="D106" s="2" t="s">
        <v>392</v>
      </c>
    </row>
    <row r="107" spans="1:4" x14ac:dyDescent="0.2">
      <c r="A107" s="2">
        <v>40700</v>
      </c>
      <c r="B107" s="2" t="s">
        <v>88</v>
      </c>
      <c r="C107" s="2">
        <v>43</v>
      </c>
      <c r="D107" s="2" t="s">
        <v>393</v>
      </c>
    </row>
    <row r="108" spans="1:4" x14ac:dyDescent="0.2">
      <c r="A108" s="2">
        <v>10202</v>
      </c>
      <c r="B108" s="2" t="s">
        <v>15</v>
      </c>
      <c r="C108" s="2">
        <v>44</v>
      </c>
      <c r="D108" s="2" t="s">
        <v>394</v>
      </c>
    </row>
    <row r="109" spans="1:4" x14ac:dyDescent="0.2">
      <c r="A109" s="2">
        <v>64040</v>
      </c>
      <c r="B109" s="2" t="s">
        <v>137</v>
      </c>
      <c r="C109" s="2">
        <v>45</v>
      </c>
      <c r="D109" s="2" t="s">
        <v>395</v>
      </c>
    </row>
    <row r="110" spans="1:4" x14ac:dyDescent="0.2">
      <c r="A110" s="2">
        <v>50011</v>
      </c>
      <c r="B110" s="2" t="s">
        <v>132</v>
      </c>
      <c r="C110" s="2">
        <v>46</v>
      </c>
      <c r="D110" s="2" t="s">
        <v>396</v>
      </c>
    </row>
    <row r="111" spans="1:4" x14ac:dyDescent="0.2">
      <c r="A111" s="2">
        <v>42300</v>
      </c>
      <c r="B111" s="2" t="s">
        <v>123</v>
      </c>
      <c r="C111" s="2">
        <v>47</v>
      </c>
      <c r="D111" s="2" t="s">
        <v>397</v>
      </c>
    </row>
    <row r="112" spans="1:4" x14ac:dyDescent="0.2">
      <c r="A112" s="2">
        <v>41200</v>
      </c>
      <c r="B112" s="2" t="s">
        <v>398</v>
      </c>
      <c r="C112" s="2">
        <v>48</v>
      </c>
      <c r="D112" s="2" t="s">
        <v>399</v>
      </c>
    </row>
    <row r="113" spans="1:4" x14ac:dyDescent="0.2">
      <c r="A113" s="2">
        <v>41210</v>
      </c>
      <c r="B113" s="2" t="s">
        <v>120</v>
      </c>
      <c r="C113" s="2">
        <v>49</v>
      </c>
      <c r="D113" s="2" t="s">
        <v>400</v>
      </c>
    </row>
    <row r="114" spans="1:4" x14ac:dyDescent="0.2">
      <c r="A114" s="2">
        <v>43500</v>
      </c>
      <c r="B114" s="2" t="s">
        <v>130</v>
      </c>
      <c r="C114" s="2">
        <v>50</v>
      </c>
      <c r="D114" s="2" t="s">
        <v>401</v>
      </c>
    </row>
    <row r="115" spans="1:4" x14ac:dyDescent="0.2">
      <c r="A115" s="2">
        <v>41000</v>
      </c>
      <c r="B115" s="2" t="s">
        <v>90</v>
      </c>
      <c r="C115" s="2">
        <v>51</v>
      </c>
      <c r="D115" s="2" t="s">
        <v>402</v>
      </c>
    </row>
    <row r="116" spans="1:4" x14ac:dyDescent="0.2">
      <c r="A116" s="2">
        <v>43200</v>
      </c>
      <c r="B116" s="2" t="s">
        <v>403</v>
      </c>
      <c r="C116" s="2">
        <v>52</v>
      </c>
      <c r="D116" s="2" t="s">
        <v>404</v>
      </c>
    </row>
    <row r="117" spans="1:4" x14ac:dyDescent="0.2">
      <c r="A117" s="2">
        <v>12500</v>
      </c>
      <c r="B117" s="2" t="s">
        <v>44</v>
      </c>
      <c r="C117" s="2">
        <v>53</v>
      </c>
      <c r="D117" s="2" t="s">
        <v>405</v>
      </c>
    </row>
    <row r="118" spans="1:4" x14ac:dyDescent="0.2">
      <c r="A118" s="2">
        <v>42800</v>
      </c>
      <c r="B118" s="2" t="s">
        <v>127</v>
      </c>
      <c r="C118" s="2">
        <v>54</v>
      </c>
      <c r="D118" s="2" t="s">
        <v>406</v>
      </c>
    </row>
    <row r="119" spans="1:4" x14ac:dyDescent="0.2">
      <c r="A119" s="2">
        <v>41100</v>
      </c>
      <c r="B119" s="2" t="s">
        <v>91</v>
      </c>
      <c r="C119" s="2">
        <v>55</v>
      </c>
      <c r="D119" s="2" t="s">
        <v>407</v>
      </c>
    </row>
    <row r="120" spans="1:4" x14ac:dyDescent="0.2">
      <c r="A120" s="2">
        <v>41102</v>
      </c>
      <c r="B120" s="2" t="s">
        <v>92</v>
      </c>
      <c r="C120" s="2">
        <v>56</v>
      </c>
      <c r="D120" s="2" t="s">
        <v>408</v>
      </c>
    </row>
    <row r="121" spans="1:4" x14ac:dyDescent="0.2">
      <c r="A121" s="2">
        <v>41103</v>
      </c>
      <c r="B121" s="2" t="s">
        <v>93</v>
      </c>
      <c r="C121" s="2">
        <v>56</v>
      </c>
      <c r="D121" s="2" t="s">
        <v>409</v>
      </c>
    </row>
    <row r="122" spans="1:4" x14ac:dyDescent="0.2">
      <c r="A122" s="2">
        <v>41104</v>
      </c>
      <c r="B122" s="2" t="s">
        <v>94</v>
      </c>
      <c r="C122" s="2">
        <v>56</v>
      </c>
      <c r="D122" s="2" t="s">
        <v>410</v>
      </c>
    </row>
    <row r="123" spans="1:4" x14ac:dyDescent="0.2">
      <c r="A123" s="2">
        <v>41105</v>
      </c>
      <c r="B123" s="2" t="s">
        <v>411</v>
      </c>
      <c r="C123" s="2">
        <v>56</v>
      </c>
      <c r="D123" s="2" t="s">
        <v>412</v>
      </c>
    </row>
    <row r="124" spans="1:4" x14ac:dyDescent="0.2">
      <c r="A124" s="2">
        <v>41106</v>
      </c>
      <c r="B124" s="2" t="s">
        <v>95</v>
      </c>
      <c r="C124" s="2">
        <v>56</v>
      </c>
      <c r="D124" s="2" t="s">
        <v>413</v>
      </c>
    </row>
    <row r="125" spans="1:4" x14ac:dyDescent="0.2">
      <c r="A125" s="2">
        <v>41108</v>
      </c>
      <c r="B125" s="2" t="s">
        <v>97</v>
      </c>
      <c r="C125" s="2">
        <v>56</v>
      </c>
      <c r="D125" s="2" t="s">
        <v>414</v>
      </c>
    </row>
    <row r="126" spans="1:4" x14ac:dyDescent="0.2">
      <c r="A126" s="2">
        <v>41107</v>
      </c>
      <c r="B126" s="2" t="s">
        <v>96</v>
      </c>
      <c r="C126" s="2">
        <v>56</v>
      </c>
      <c r="D126" s="2" t="s">
        <v>415</v>
      </c>
    </row>
    <row r="127" spans="1:4" x14ac:dyDescent="0.2">
      <c r="A127" s="2">
        <v>41109</v>
      </c>
      <c r="B127" s="2" t="s">
        <v>98</v>
      </c>
      <c r="C127" s="2">
        <v>56</v>
      </c>
      <c r="D127" s="2" t="s">
        <v>416</v>
      </c>
    </row>
    <row r="128" spans="1:4" x14ac:dyDescent="0.2">
      <c r="A128" s="2">
        <v>41110</v>
      </c>
      <c r="B128" s="2" t="s">
        <v>99</v>
      </c>
      <c r="C128" s="2">
        <v>56</v>
      </c>
      <c r="D128" s="2" t="s">
        <v>417</v>
      </c>
    </row>
    <row r="129" spans="1:4" x14ac:dyDescent="0.2">
      <c r="A129" s="2">
        <v>41111</v>
      </c>
      <c r="B129" s="2" t="s">
        <v>100</v>
      </c>
      <c r="C129" s="2">
        <v>56</v>
      </c>
      <c r="D129" s="2" t="s">
        <v>418</v>
      </c>
    </row>
    <row r="130" spans="1:4" x14ac:dyDescent="0.2">
      <c r="A130" s="2">
        <v>41112</v>
      </c>
      <c r="B130" s="2" t="s">
        <v>101</v>
      </c>
      <c r="C130" s="2">
        <v>56</v>
      </c>
      <c r="D130" s="2" t="s">
        <v>419</v>
      </c>
    </row>
    <row r="131" spans="1:4" x14ac:dyDescent="0.2">
      <c r="A131" s="2">
        <v>41113</v>
      </c>
      <c r="B131" s="2" t="s">
        <v>102</v>
      </c>
      <c r="C131" s="2">
        <v>56</v>
      </c>
      <c r="D131" s="2" t="s">
        <v>420</v>
      </c>
    </row>
    <row r="132" spans="1:4" x14ac:dyDescent="0.2">
      <c r="A132" s="2">
        <v>41114</v>
      </c>
      <c r="B132" s="2" t="s">
        <v>103</v>
      </c>
      <c r="C132" s="2">
        <v>56</v>
      </c>
      <c r="D132" s="2" t="s">
        <v>421</v>
      </c>
    </row>
    <row r="133" spans="1:4" x14ac:dyDescent="0.2">
      <c r="A133" s="2">
        <v>41115</v>
      </c>
      <c r="B133" s="2" t="s">
        <v>104</v>
      </c>
      <c r="C133" s="2">
        <v>56</v>
      </c>
      <c r="D133" s="2" t="s">
        <v>422</v>
      </c>
    </row>
    <row r="134" spans="1:4" x14ac:dyDescent="0.2">
      <c r="A134" s="2">
        <v>41116</v>
      </c>
      <c r="B134" s="2" t="s">
        <v>105</v>
      </c>
      <c r="C134" s="2">
        <v>56</v>
      </c>
      <c r="D134" s="2" t="s">
        <v>423</v>
      </c>
    </row>
    <row r="135" spans="1:4" x14ac:dyDescent="0.2">
      <c r="A135" s="2">
        <v>41117</v>
      </c>
      <c r="B135" s="2" t="s">
        <v>106</v>
      </c>
      <c r="C135" s="2">
        <v>56</v>
      </c>
      <c r="D135" s="2" t="s">
        <v>424</v>
      </c>
    </row>
    <row r="136" spans="1:4" x14ac:dyDescent="0.2">
      <c r="A136" s="2">
        <v>41118</v>
      </c>
      <c r="B136" s="2" t="s">
        <v>107</v>
      </c>
      <c r="C136" s="2">
        <v>56</v>
      </c>
      <c r="D136" s="2" t="s">
        <v>425</v>
      </c>
    </row>
    <row r="137" spans="1:4" x14ac:dyDescent="0.2">
      <c r="A137" s="2">
        <v>41119</v>
      </c>
      <c r="B137" s="2" t="s">
        <v>108</v>
      </c>
      <c r="C137" s="2">
        <v>56</v>
      </c>
      <c r="D137" s="2" t="s">
        <v>426</v>
      </c>
    </row>
    <row r="138" spans="1:4" x14ac:dyDescent="0.2">
      <c r="A138" s="2">
        <v>41120</v>
      </c>
      <c r="B138" s="2" t="s">
        <v>109</v>
      </c>
      <c r="C138" s="2">
        <v>56</v>
      </c>
      <c r="D138" s="2" t="s">
        <v>427</v>
      </c>
    </row>
    <row r="139" spans="1:4" x14ac:dyDescent="0.2">
      <c r="A139" s="2">
        <v>41121</v>
      </c>
      <c r="B139" s="2" t="s">
        <v>110</v>
      </c>
      <c r="C139" s="2">
        <v>56</v>
      </c>
      <c r="D139" s="2" t="s">
        <v>428</v>
      </c>
    </row>
    <row r="140" spans="1:4" x14ac:dyDescent="0.2">
      <c r="A140" s="2">
        <v>41122</v>
      </c>
      <c r="B140" s="2" t="s">
        <v>111</v>
      </c>
      <c r="C140" s="2">
        <v>56</v>
      </c>
      <c r="D140" s="2" t="s">
        <v>429</v>
      </c>
    </row>
    <row r="141" spans="1:4" x14ac:dyDescent="0.2">
      <c r="A141" s="2">
        <v>41123</v>
      </c>
      <c r="B141" s="2" t="s">
        <v>112</v>
      </c>
      <c r="C141" s="2">
        <v>56</v>
      </c>
      <c r="D141" s="2" t="s">
        <v>430</v>
      </c>
    </row>
    <row r="142" spans="1:4" x14ac:dyDescent="0.2">
      <c r="A142" s="2">
        <v>41124</v>
      </c>
      <c r="B142" s="2" t="s">
        <v>113</v>
      </c>
      <c r="C142" s="2">
        <v>56</v>
      </c>
      <c r="D142" s="2" t="s">
        <v>431</v>
      </c>
    </row>
    <row r="143" spans="1:4" x14ac:dyDescent="0.2">
      <c r="A143" s="2">
        <v>41125</v>
      </c>
      <c r="B143" s="2" t="s">
        <v>114</v>
      </c>
      <c r="C143" s="2">
        <v>56</v>
      </c>
      <c r="D143" s="2" t="s">
        <v>432</v>
      </c>
    </row>
    <row r="144" spans="1:4" x14ac:dyDescent="0.2">
      <c r="A144" s="2">
        <v>41126</v>
      </c>
      <c r="B144" s="2" t="s">
        <v>115</v>
      </c>
      <c r="C144" s="2">
        <v>56</v>
      </c>
      <c r="D144" s="2" t="s">
        <v>433</v>
      </c>
    </row>
    <row r="145" spans="1:4" x14ac:dyDescent="0.2">
      <c r="A145" s="2">
        <v>41127</v>
      </c>
      <c r="B145" s="2" t="s">
        <v>116</v>
      </c>
      <c r="C145" s="2">
        <v>56</v>
      </c>
      <c r="D145" s="2" t="s">
        <v>434</v>
      </c>
    </row>
    <row r="146" spans="1:4" x14ac:dyDescent="0.2">
      <c r="A146" s="2">
        <v>41128</v>
      </c>
      <c r="B146" s="2" t="s">
        <v>117</v>
      </c>
      <c r="C146" s="2">
        <v>56</v>
      </c>
      <c r="D146" s="2" t="s">
        <v>435</v>
      </c>
    </row>
    <row r="147" spans="1:4" x14ac:dyDescent="0.2">
      <c r="A147" s="2">
        <v>41129</v>
      </c>
      <c r="B147" s="2" t="s">
        <v>118</v>
      </c>
      <c r="C147" s="2">
        <v>56</v>
      </c>
      <c r="D147" s="2" t="s">
        <v>436</v>
      </c>
    </row>
    <row r="148" spans="1:4" x14ac:dyDescent="0.2">
      <c r="A148" s="2">
        <v>41130</v>
      </c>
      <c r="B148" s="2" t="s">
        <v>119</v>
      </c>
      <c r="C148" s="2">
        <v>56</v>
      </c>
      <c r="D148" s="2" t="s">
        <v>437</v>
      </c>
    </row>
    <row r="149" spans="1:4" x14ac:dyDescent="0.2">
      <c r="A149" s="2">
        <v>43400</v>
      </c>
      <c r="B149" s="2" t="s">
        <v>129</v>
      </c>
      <c r="C149" s="2">
        <v>57</v>
      </c>
      <c r="D149" s="2" t="s">
        <v>438</v>
      </c>
    </row>
    <row r="150" spans="1:4" x14ac:dyDescent="0.2">
      <c r="A150" s="2">
        <v>41140</v>
      </c>
      <c r="B150" s="2" t="s">
        <v>439</v>
      </c>
      <c r="C150" s="2">
        <v>58</v>
      </c>
      <c r="D150" s="2" t="s">
        <v>440</v>
      </c>
    </row>
    <row r="151" spans="1:4" x14ac:dyDescent="0.2">
      <c r="A151" s="2">
        <v>10244</v>
      </c>
      <c r="B151" s="2" t="s">
        <v>243</v>
      </c>
      <c r="C151" s="2">
        <v>3</v>
      </c>
      <c r="D151" s="2" t="s">
        <v>254</v>
      </c>
    </row>
    <row r="152" spans="1:4" x14ac:dyDescent="0.2">
      <c r="A152" s="2">
        <v>14821</v>
      </c>
      <c r="B152" s="2" t="s">
        <v>242</v>
      </c>
      <c r="C152" s="2">
        <v>28</v>
      </c>
      <c r="D152" s="2" t="s">
        <v>328</v>
      </c>
    </row>
    <row r="153" spans="1:4" x14ac:dyDescent="0.2">
      <c r="A153" s="2">
        <v>10245</v>
      </c>
      <c r="B153" s="2" t="s">
        <v>260</v>
      </c>
      <c r="C153" s="2">
        <v>3</v>
      </c>
      <c r="D153" s="2" t="s">
        <v>258</v>
      </c>
    </row>
    <row r="154" spans="1:4" x14ac:dyDescent="0.2">
      <c r="A154" s="2">
        <v>10249</v>
      </c>
      <c r="B154" s="2" t="s">
        <v>441</v>
      </c>
      <c r="C154" s="2">
        <v>3</v>
      </c>
      <c r="D154" s="2" t="s">
        <v>259</v>
      </c>
    </row>
    <row r="155" spans="1:4" x14ac:dyDescent="0.2">
      <c r="A155" s="2">
        <v>14860</v>
      </c>
      <c r="B155" s="2" t="s">
        <v>300</v>
      </c>
      <c r="C155" s="2">
        <v>18</v>
      </c>
      <c r="D155" s="2" t="s">
        <v>442</v>
      </c>
    </row>
    <row r="156" spans="1:4" x14ac:dyDescent="0.2">
      <c r="A156" s="2">
        <v>14850</v>
      </c>
      <c r="B156" s="2" t="s">
        <v>443</v>
      </c>
      <c r="C156" s="2">
        <v>25</v>
      </c>
      <c r="D156" s="2" t="s">
        <v>444</v>
      </c>
    </row>
    <row r="157" spans="1:4" x14ac:dyDescent="0.2">
      <c r="A157" s="2">
        <v>14851</v>
      </c>
      <c r="B157" s="2" t="s">
        <v>59</v>
      </c>
      <c r="C157" s="2">
        <v>25</v>
      </c>
      <c r="D157" s="2" t="s">
        <v>299</v>
      </c>
    </row>
    <row r="158" spans="1:4" x14ac:dyDescent="0.2">
      <c r="A158" s="2">
        <v>10250</v>
      </c>
      <c r="B158" s="2" t="s">
        <v>445</v>
      </c>
      <c r="C158" s="2">
        <v>3</v>
      </c>
      <c r="D158" s="2" t="s">
        <v>263</v>
      </c>
    </row>
    <row r="159" spans="1:4" x14ac:dyDescent="0.2">
      <c r="A159" s="2">
        <v>10251</v>
      </c>
      <c r="B159" s="2" t="s">
        <v>265</v>
      </c>
      <c r="C159" s="2">
        <v>3</v>
      </c>
      <c r="D159" s="2" t="s">
        <v>244</v>
      </c>
    </row>
    <row r="160" spans="1:4" x14ac:dyDescent="0.2">
      <c r="A160" s="2">
        <v>66427</v>
      </c>
      <c r="B160" s="2" t="s">
        <v>446</v>
      </c>
      <c r="C160" s="2">
        <v>59</v>
      </c>
      <c r="D160" s="2" t="s">
        <v>447</v>
      </c>
    </row>
    <row r="161" spans="1:4" x14ac:dyDescent="0.2">
      <c r="A161" s="2">
        <v>10529</v>
      </c>
      <c r="B161" s="2" t="s">
        <v>448</v>
      </c>
      <c r="C161" s="2">
        <v>16</v>
      </c>
      <c r="D161" s="2" t="s">
        <v>324</v>
      </c>
    </row>
    <row r="162" spans="1:4" x14ac:dyDescent="0.2">
      <c r="A162" s="2">
        <v>14870</v>
      </c>
      <c r="B162" s="2" t="s">
        <v>449</v>
      </c>
      <c r="C162" s="2">
        <v>60</v>
      </c>
      <c r="D162" s="2" t="s">
        <v>450</v>
      </c>
    </row>
    <row r="163" spans="1:4" x14ac:dyDescent="0.2">
      <c r="A163" s="2">
        <v>13410</v>
      </c>
      <c r="B163" s="2" t="s">
        <v>451</v>
      </c>
      <c r="C163" s="2">
        <v>33</v>
      </c>
      <c r="D163" s="2" t="s">
        <v>452</v>
      </c>
    </row>
    <row r="164" spans="1:4" x14ac:dyDescent="0.2">
      <c r="A164" s="2">
        <v>13420</v>
      </c>
      <c r="B164" s="2" t="s">
        <v>453</v>
      </c>
      <c r="C164" s="2">
        <v>34</v>
      </c>
      <c r="D164" s="2" t="s">
        <v>454</v>
      </c>
    </row>
    <row r="165" spans="1:4" x14ac:dyDescent="0.2">
      <c r="A165" s="2">
        <v>13430</v>
      </c>
      <c r="B165" s="2" t="s">
        <v>455</v>
      </c>
      <c r="C165" s="2">
        <v>35</v>
      </c>
      <c r="D165" s="2" t="s">
        <v>456</v>
      </c>
    </row>
    <row r="166" spans="1:4" x14ac:dyDescent="0.2">
      <c r="A166" s="2">
        <v>10252</v>
      </c>
      <c r="B166" s="2" t="s">
        <v>457</v>
      </c>
      <c r="C166" s="2">
        <v>3</v>
      </c>
      <c r="D166" s="2" t="s">
        <v>256</v>
      </c>
    </row>
    <row r="167" spans="1:4" x14ac:dyDescent="0.2">
      <c r="A167" s="2">
        <v>10253</v>
      </c>
      <c r="B167" s="2" t="s">
        <v>458</v>
      </c>
      <c r="C167" s="2">
        <v>3</v>
      </c>
      <c r="D167" s="2" t="s">
        <v>255</v>
      </c>
    </row>
    <row r="168" spans="1:4" x14ac:dyDescent="0.2">
      <c r="A168" s="2">
        <v>10254</v>
      </c>
      <c r="B168" s="2" t="s">
        <v>459</v>
      </c>
      <c r="C168" s="2">
        <v>3</v>
      </c>
      <c r="D168" s="2" t="s">
        <v>257</v>
      </c>
    </row>
    <row r="169" spans="1:4" x14ac:dyDescent="0.2">
      <c r="A169" s="2">
        <v>10256</v>
      </c>
      <c r="B169" s="2" t="s">
        <v>460</v>
      </c>
      <c r="C169" s="2">
        <v>3</v>
      </c>
      <c r="D169" s="2" t="s">
        <v>261</v>
      </c>
    </row>
    <row r="170" spans="1:4" x14ac:dyDescent="0.2">
      <c r="A170" s="2">
        <v>10255</v>
      </c>
      <c r="B170" s="2" t="s">
        <v>461</v>
      </c>
      <c r="C170" s="2">
        <v>3</v>
      </c>
      <c r="D170" s="2" t="s">
        <v>262</v>
      </c>
    </row>
    <row r="171" spans="1:4" x14ac:dyDescent="0.2">
      <c r="A171" s="2">
        <v>10257</v>
      </c>
      <c r="B171" s="2" t="s">
        <v>462</v>
      </c>
      <c r="C171" s="2">
        <v>3</v>
      </c>
      <c r="D171" s="2" t="s">
        <v>264</v>
      </c>
    </row>
    <row r="172" spans="1:4" x14ac:dyDescent="0.2">
      <c r="A172" s="2">
        <v>10601</v>
      </c>
      <c r="B172" s="2" t="s">
        <v>463</v>
      </c>
      <c r="C172" s="2">
        <v>15</v>
      </c>
      <c r="D172" s="2" t="s">
        <v>323</v>
      </c>
    </row>
  </sheetData>
  <sheetProtection algorithmName="SHA-512" hashValue="iLlgUUw3Wyf1Ch1/OQNAr2s2AjJZCimBQN0q2+Xwey2+MyhGpfQuypMMMKuf3KvpOmmt8funFXejVLdVpPPBpQ==" saltValue="kHgL3xy75sC+cFNoi8qVE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ПРЕГЛЕД КАПИТАЛНИХ ПРОЈЕКАТА</vt:lpstr>
      <vt:lpstr>ПАПРЈ</vt:lpstr>
      <vt:lpstr>Izvori</vt:lpstr>
      <vt:lpstr>cdl_Funkcije</vt:lpstr>
      <vt:lpstr>korisnici</vt:lpstr>
      <vt:lpstr>cdl_Funkcije</vt:lpstr>
      <vt:lpstr>izvor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Branislav Stipanović</cp:lastModifiedBy>
  <cp:lastPrinted>2021-02-02T10:43:13Z</cp:lastPrinted>
  <dcterms:created xsi:type="dcterms:W3CDTF">2013-01-16T07:40:01Z</dcterms:created>
  <dcterms:modified xsi:type="dcterms:W3CDTF">2022-07-01T09:17:23Z</dcterms:modified>
</cp:coreProperties>
</file>