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<sst xmlns="http://schemas.openxmlformats.org/spreadsheetml/2006/main" count="625" uniqueCount="94">
  <si>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</si>
  <si>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</si>
  <si>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</si>
  <si>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</si>
  <si>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</si>
  <si>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</si>
  <si>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</si>
  <si>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</si>
  <si>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</si>
  <si>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</si>
  <si>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</si>
  <si>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</si>
  <si>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</si>
  <si>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</si>
  <si>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</si>
  <si>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</si>
  <si>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</si>
  <si>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</si>
  <si>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</si>
  <si>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</si>
  <si>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</si>
  <si>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</si>
  <si>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</si>
  <si>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</si>
  <si>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</si>
  <si>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</si>
  <si>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</si>
  <si>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</si>
  <si>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</si>
  <si>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</si>
  <si>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</si>
  <si>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</si>
  <si>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</si>
  <si>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</si>
  <si>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</si>
  <si>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</si>
  <si>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</si>
  <si>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</si>
  <si>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</si>
  <si>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</si>
  <si>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</si>
  <si>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</si>
  <si>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</si>
  <si>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</si>
  <si>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</si>
  <si>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</si>
  <si>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</si>
  <si>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</si>
  <si>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</si>
  <si>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</si>
  <si>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</si>
  <si>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</si>
  <si>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</si>
  <si>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</si>
  <si>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</si>
  <si>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</si>
  <si>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</si>
  <si>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</si>
  <si>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</si>
  <si>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</si>
  <si>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</si>
  <si>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</si>
  <si>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</si>
  <si>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</si>
  <si>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</si>
  <si>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</si>
  <si>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</si>
  <si>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</si>
  <si>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</si>
  <si>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</si>
  <si>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</si>
  <si>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</si>
  <si>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</si>
  <si>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</si>
  <si>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</si>
  <si>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</si>
  <si>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</si>
  <si>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</si>
  <si>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</si>
  <si>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</si>
  <si>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</si>
  <si>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</si>
  <si>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</si>
  <si>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</si>
  <si>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</si>
  <si>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</si>
  <si>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</si>
  <si>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</si>
  <si>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</si>
  <si>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</si>
  <si>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</si>
  <si>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</si>
  <si>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Индекс номиналног раста 
 јан-мај
2025/јан-мај 2024</t>
  </si>
  <si>
    <t>Индекс реалног раста 
 јан-мај
2025/јан-мај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</si>
</sst>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1552704.5297397368</v>
          </cell>
          <cell r="JZ8">
            <v>3940963.3288680501</v>
          </cell>
          <cell r="KA8">
            <v>301691.67926812661</v>
          </cell>
          <cell r="KB8">
            <v>312976.85863367666</v>
          </cell>
          <cell r="KC8">
            <v>307189.4433228866</v>
          </cell>
          <cell r="KD8">
            <v>366332.15113194002</v>
          </cell>
          <cell r="KE8">
            <v>353068.10830811993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1641258.2406647499</v>
          </cell>
          <cell r="KN8">
            <v>1641258.2406647499</v>
          </cell>
          <cell r="KO8">
            <v>105.70319138180504</v>
          </cell>
          <cell r="KP8">
            <v>101.34534168917071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1546376.3255816703</v>
          </cell>
          <cell r="JZ9">
            <v>3919725.7496291804</v>
          </cell>
          <cell r="KA9">
            <v>299639.96678681992</v>
          </cell>
          <cell r="KB9">
            <v>312379.49169340002</v>
          </cell>
          <cell r="KC9">
            <v>306513.45177533996</v>
          </cell>
          <cell r="KD9">
            <v>365885.63298987004</v>
          </cell>
          <cell r="KE9">
            <v>352328.70397604996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1636747.2472214801</v>
          </cell>
          <cell r="KN9">
            <v>1636747.2472214801</v>
          </cell>
          <cell r="KO9">
            <v>105.84404456695344</v>
          </cell>
          <cell r="KP9">
            <v>101.48038788777896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1391767.6437443299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279638.14074986998</v>
          </cell>
          <cell r="KD10">
            <v>329520.40529122</v>
          </cell>
          <cell r="KE10">
            <v>326152.26725970994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1494521.47201799</v>
          </cell>
          <cell r="KN10">
            <v>1494521.47201799</v>
          </cell>
          <cell r="KO10">
            <v>107.38297292191801</v>
          </cell>
          <cell r="KP10">
            <v>102.95587049081306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168593.60913092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33649.838041399998</v>
          </cell>
          <cell r="KD11">
            <v>43228.761110910011</v>
          </cell>
          <cell r="KE11">
            <v>47445.204723609917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184646.40885977994</v>
          </cell>
          <cell r="KN11">
            <v>184646.40885977994</v>
          </cell>
          <cell r="KO11">
            <v>109.5215944492856</v>
          </cell>
          <cell r="KP11">
            <v>105.0063225784138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116585.54551218999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25771.661865910006</v>
          </cell>
          <cell r="KD12">
            <v>30796.324677869998</v>
          </cell>
          <cell r="KE12">
            <v>24516.687665099995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129364.36988278999</v>
          </cell>
          <cell r="KN12">
            <v>129364.36988278999</v>
          </cell>
          <cell r="KO12">
            <v>110.9608994103509</v>
          </cell>
          <cell r="KP12">
            <v>106.38628898403731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52008.063618729997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7878.1761754899926</v>
          </cell>
          <cell r="KD13">
            <v>12432.436433040013</v>
          </cell>
          <cell r="KE13">
            <v>22928.517058509922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55282.038976989919</v>
          </cell>
          <cell r="KN13">
            <v>55282.038976989919</v>
          </cell>
          <cell r="KO13">
            <v>106.29513027491538</v>
          </cell>
          <cell r="KP13">
            <v>101.91287658189394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93176.224332159996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20508.666216440004</v>
          </cell>
          <cell r="KD14">
            <v>24059.124086909993</v>
          </cell>
          <cell r="KE14">
            <v>22619.192039160007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93437.504789400002</v>
          </cell>
          <cell r="KN14">
            <v>93437.504789400002</v>
          </cell>
          <cell r="KO14">
            <v>100.28041537324863</v>
          </cell>
          <cell r="KP14">
            <v>96.146131709730227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388826.46824575006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75662.105405970025</v>
          </cell>
          <cell r="KD15">
            <v>87138.698223679981</v>
          </cell>
          <cell r="KE15">
            <v>78058.515140650023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399810.89965909004</v>
          </cell>
          <cell r="KN15">
            <v>399810.89965909004</v>
          </cell>
          <cell r="KO15">
            <v>102.82502152255681</v>
          </cell>
          <cell r="KP15">
            <v>98.585830798232791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97546.02260063999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12342.597720550004</v>
          </cell>
          <cell r="KD16">
            <v>21755.358795290002</v>
          </cell>
          <cell r="KE16">
            <v>15260.876115770005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100828.85942046001</v>
          </cell>
          <cell r="KN16">
            <v>100828.85942046001</v>
          </cell>
          <cell r="KO16">
            <v>103.3654235532085</v>
          </cell>
          <cell r="KP16">
            <v>99.103953550535479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289071.13599581004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62903.1775853</v>
          </cell>
          <cell r="KD17">
            <v>64874.763383749982</v>
          </cell>
          <cell r="KE17">
            <v>62155.660459970029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296548.25560978003</v>
          </cell>
          <cell r="KN17">
            <v>296548.25560978003</v>
          </cell>
          <cell r="KO17">
            <v>102.58660194080338</v>
          </cell>
          <cell r="KP17">
            <v>98.357240595209376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2209.3096492999998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416.33010012000005</v>
          </cell>
          <cell r="KD18">
            <v>508.57604464000019</v>
          </cell>
          <cell r="KE18">
            <v>641.97856491000005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2433.78462885</v>
          </cell>
          <cell r="KN18">
            <v>2433.78462885</v>
          </cell>
          <cell r="KO18">
            <v>110.16041276156663</v>
          </cell>
          <cell r="KP18">
            <v>105.61880418175133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177631.37500686003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26258.172216579998</v>
          </cell>
          <cell r="KD19">
            <v>32193.265560909989</v>
          </cell>
          <cell r="KE19">
            <v>44356.136034079995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180583.10043702996</v>
          </cell>
          <cell r="KN19">
            <v>180583.10043702996</v>
          </cell>
          <cell r="KO19">
            <v>101.66171400185127</v>
          </cell>
          <cell r="KP19">
            <v>97.470483223251463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87408.278396770009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18467.187441469996</v>
          </cell>
          <cell r="KD20">
            <v>18854.6771066</v>
          </cell>
          <cell r="KE20">
            <v>18480.704411639999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92222.24962829001</v>
          </cell>
          <cell r="KN20">
            <v>92222.24962829001</v>
          </cell>
          <cell r="KO20">
            <v>105.50745457960866</v>
          </cell>
          <cell r="KP20">
            <v>101.15767457297092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69371.523831290004</v>
          </cell>
          <cell r="JZ21">
            <v>140935.44672235</v>
          </cell>
          <cell r="KA21">
            <v>25150.39990059</v>
          </cell>
          <cell r="KB21">
            <v>7803.2691650400002</v>
          </cell>
          <cell r="KC21">
            <v>3606.3532307500022</v>
          </cell>
          <cell r="KD21">
            <v>8768.1466446799986</v>
          </cell>
          <cell r="KE21">
            <v>21673.822377580003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67001.991318639994</v>
          </cell>
          <cell r="KN21">
            <v>67001.991318639994</v>
          </cell>
          <cell r="KO21">
            <v>96.584286488483855</v>
          </cell>
          <cell r="KP21">
            <v>92.602383977453357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20851.572778800004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4184.6315443600006</v>
          </cell>
          <cell r="KD22">
            <v>4570.4418096299987</v>
          </cell>
          <cell r="KE22">
            <v>4201.6092448600011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21358.859490100003</v>
          </cell>
          <cell r="KN22">
            <v>21358.859490100003</v>
          </cell>
          <cell r="KO22">
            <v>102.43284627342722</v>
          </cell>
          <cell r="KP22">
            <v>98.209823847964742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35548.598193320002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8076.0322621500009</v>
          </cell>
          <cell r="KD23">
            <v>8215.6007481500001</v>
          </cell>
          <cell r="KE23">
            <v>7506.6056968499997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37807.005991780003</v>
          </cell>
          <cell r="KN23">
            <v>37807.005991780003</v>
          </cell>
          <cell r="KO23">
            <v>106.35301506455572</v>
          </cell>
          <cell r="KP23">
            <v>101.96837494204767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47531.005848319997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7175.0430673299998</v>
          </cell>
          <cell r="KD24">
            <v>7930.1363316600009</v>
          </cell>
          <cell r="KE24">
            <v>16636.978625360003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53954.344448910007</v>
          </cell>
          <cell r="KN24">
            <v>53954.344448910007</v>
          </cell>
          <cell r="KO24">
            <v>113.51399678157041</v>
          </cell>
          <cell r="KP24">
            <v>108.83412922489973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480460.36298700003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108308.28354</v>
          </cell>
          <cell r="KD25">
            <v>126754.81922900002</v>
          </cell>
          <cell r="KE25">
            <v>109529.63500000001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544282.20783199999</v>
          </cell>
          <cell r="KN25">
            <v>544282.20783199999</v>
          </cell>
          <cell r="KO25">
            <v>113.28347763137472</v>
          </cell>
          <cell r="KP25">
            <v>108.61311374053186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154608.68183734</v>
          </cell>
          <cell r="JZ26">
            <v>422346.46391972993</v>
          </cell>
          <cell r="KA26">
            <v>27256.792224479999</v>
          </cell>
          <cell r="KB26">
            <v>25552.007538550002</v>
          </cell>
          <cell r="KC26">
            <v>26875.311025469982</v>
          </cell>
          <cell r="KD26">
            <v>36365.227698650007</v>
          </cell>
          <cell r="KE26">
            <v>26176.436716340009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142225.77520348999</v>
          </cell>
          <cell r="KN26">
            <v>142225.77520348999</v>
          </cell>
          <cell r="KO26">
            <v>91.990807704526091</v>
          </cell>
          <cell r="KP26">
            <v>88.198281595902301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6328.2041580666664</v>
          </cell>
          <cell r="JZ27">
            <v>21237.579238870003</v>
          </cell>
          <cell r="KA27">
            <v>2051.7124813066666</v>
          </cell>
          <cell r="KB27">
            <v>597.36694027666715</v>
          </cell>
          <cell r="KC27">
            <v>675.99154754666642</v>
          </cell>
          <cell r="KD27">
            <v>446.51814207000024</v>
          </cell>
          <cell r="KE27">
            <v>739.40433207000001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4510.9934432700002</v>
          </cell>
          <cell r="KN27">
            <v>4510.9934432700002</v>
          </cell>
          <cell r="KO27">
            <v>71.283942973296178</v>
          </cell>
          <cell r="KP27">
            <v>68.345103521856359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1554628.3462749079</v>
          </cell>
          <cell r="JZ29">
            <v>4132822.9065132388</v>
          </cell>
          <cell r="KA29">
            <v>283677.46132171765</v>
          </cell>
          <cell r="KB29">
            <v>358145.90025747567</v>
          </cell>
          <cell r="KC29">
            <v>308677.83538934792</v>
          </cell>
          <cell r="KD29">
            <v>400298.29558837973</v>
          </cell>
          <cell r="KE29">
            <v>347498.46766878018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1698297.9602257011</v>
          </cell>
          <cell r="KN29">
            <v>1698297.9602257011</v>
          </cell>
          <cell r="KO29">
            <v>109.24141221887818</v>
          </cell>
          <cell r="KP29">
            <v>104.73769148502224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1360399.5716611098</v>
          </cell>
          <cell r="JZ30">
            <v>3379297.0766065489</v>
          </cell>
          <cell r="KA30">
            <v>262112.00984059481</v>
          </cell>
          <cell r="KB30">
            <v>301078.32036942214</v>
          </cell>
          <cell r="KC30">
            <v>282494.60467715428</v>
          </cell>
          <cell r="KD30">
            <v>310035.12414736982</v>
          </cell>
          <cell r="KE30">
            <v>311873.12124960014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1467593.1802841411</v>
          </cell>
          <cell r="KN30">
            <v>1467593.1802841411</v>
          </cell>
          <cell r="KO30">
            <v>107.87956794871252</v>
          </cell>
          <cell r="KP30">
            <v>103.43199228064479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371888.8757043556</v>
          </cell>
          <cell r="JZ31">
            <v>907161.66736521386</v>
          </cell>
          <cell r="KA31">
            <v>77561.458981641117</v>
          </cell>
          <cell r="KB31">
            <v>84636.562795216989</v>
          </cell>
          <cell r="KC31">
            <v>81033.925784041829</v>
          </cell>
          <cell r="KD31">
            <v>79444.678547539748</v>
          </cell>
          <cell r="KE31">
            <v>81182.755301830242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403859.38141026994</v>
          </cell>
          <cell r="KN31">
            <v>403859.38141026994</v>
          </cell>
          <cell r="KO31">
            <v>108.59679000759633</v>
          </cell>
          <cell r="KP31">
            <v>104.11964526135793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244287.25268156396</v>
          </cell>
          <cell r="JZ32">
            <v>676149.54609696998</v>
          </cell>
          <cell r="KA32">
            <v>36344.999190917792</v>
          </cell>
          <cell r="KB32">
            <v>56834.811803431818</v>
          </cell>
          <cell r="KC32">
            <v>50834.014358990404</v>
          </cell>
          <cell r="KD32">
            <v>62982.78512616011</v>
          </cell>
          <cell r="KE32">
            <v>58683.799995519912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265680.41047502001</v>
          </cell>
          <cell r="KN32">
            <v>265680.41047502001</v>
          </cell>
          <cell r="KO32">
            <v>108.75737786504263</v>
          </cell>
          <cell r="KP32">
            <v>104.27361252640712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94972.185471099496</v>
          </cell>
          <cell r="JZ33">
            <v>180458.75977704857</v>
          </cell>
          <cell r="KA33">
            <v>24803.521720668949</v>
          </cell>
          <cell r="KB33">
            <v>22460.955832494059</v>
          </cell>
          <cell r="KC33">
            <v>9023.0456108382077</v>
          </cell>
          <cell r="KD33">
            <v>7022.735162490002</v>
          </cell>
          <cell r="KE33">
            <v>17106.895296899998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80417.153623391219</v>
          </cell>
          <cell r="KN33">
            <v>80417.153623391219</v>
          </cell>
          <cell r="KO33">
            <v>84.674426753991625</v>
          </cell>
          <cell r="KP33">
            <v>81.183534759340006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82258.547234650003</v>
          </cell>
          <cell r="JZ34">
            <v>236737.14502582996</v>
          </cell>
          <cell r="KA34">
            <v>5330.3875621700008</v>
          </cell>
          <cell r="KB34">
            <v>9792.6116203100009</v>
          </cell>
          <cell r="KC34">
            <v>18492.565583129996</v>
          </cell>
          <cell r="KD34">
            <v>34593.290254569991</v>
          </cell>
          <cell r="KE34">
            <v>23625.664885329923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91834.519905509922</v>
          </cell>
          <cell r="KN34">
            <v>91834.519905509922</v>
          </cell>
          <cell r="KO34">
            <v>111.6413102258463</v>
          </cell>
          <cell r="KP34">
            <v>107.03864834692838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511035.60475424997</v>
          </cell>
          <cell r="JZ35">
            <v>1260189.7209966402</v>
          </cell>
          <cell r="KA35">
            <v>112795.37106055667</v>
          </cell>
          <cell r="KB35">
            <v>113942.75976421668</v>
          </cell>
          <cell r="KC35">
            <v>114548.96364533663</v>
          </cell>
          <cell r="KD35">
            <v>115832.77116369002</v>
          </cell>
          <cell r="KE35">
            <v>113511.09037387004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570630.95600767003</v>
          </cell>
          <cell r="KN35">
            <v>570630.95600767003</v>
          </cell>
          <cell r="KO35">
            <v>111.66168280624569</v>
          </cell>
          <cell r="KP35">
            <v>107.05818102228734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381782.98000000004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86789.999999999985</v>
          </cell>
          <cell r="KD36">
            <v>88345.200000000012</v>
          </cell>
          <cell r="KE36">
            <v>85995.840000000011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435668.60000000003</v>
          </cell>
          <cell r="KN36">
            <v>435668.60000000003</v>
          </cell>
          <cell r="KO36">
            <v>114.11420173838027</v>
          </cell>
          <cell r="KP36">
            <v>109.40958939442021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3661.59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864.02</v>
          </cell>
          <cell r="KD37">
            <v>863.22</v>
          </cell>
          <cell r="KE37">
            <v>851.44999999999993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4146.17</v>
          </cell>
          <cell r="KN37">
            <v>4146.17</v>
          </cell>
          <cell r="KO37">
            <v>113.23414145221065</v>
          </cell>
          <cell r="KP37">
            <v>108.56581155533141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10414.347983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2734.748153</v>
          </cell>
          <cell r="KD38">
            <v>2456.1063490000001</v>
          </cell>
          <cell r="KE38">
            <v>2179.3780000000002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12106.196030999999</v>
          </cell>
          <cell r="KN38">
            <v>12106.196030999999</v>
          </cell>
          <cell r="KO38">
            <v>116.245357373901</v>
          </cell>
          <cell r="KP38">
            <v>111.45288338820806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94816.025770719978</v>
          </cell>
          <cell r="JZ39">
            <v>244127.85975950002</v>
          </cell>
          <cell r="KA39">
            <v>17541.215786556673</v>
          </cell>
          <cell r="KB39">
            <v>19247.798370216664</v>
          </cell>
          <cell r="KC39">
            <v>19668.918813336648</v>
          </cell>
          <cell r="KD39">
            <v>19590.926898690006</v>
          </cell>
          <cell r="KE39">
            <v>19682.424373870024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95731.284242670023</v>
          </cell>
          <cell r="KN39">
            <v>95731.284242670023</v>
          </cell>
          <cell r="KO39">
            <v>100.96529934102414</v>
          </cell>
          <cell r="KP39">
            <v>96.80277980922736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20360.661000529988</v>
          </cell>
          <cell r="JZ40">
            <v>52273.166832139992</v>
          </cell>
          <cell r="KA40">
            <v>4383.1507810000039</v>
          </cell>
          <cell r="KB40">
            <v>4724.9623580000043</v>
          </cell>
          <cell r="KC40">
            <v>4491.2766790000023</v>
          </cell>
          <cell r="KD40">
            <v>4577.317916</v>
          </cell>
          <cell r="KE40">
            <v>4801.9980000000214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22978.705734000032</v>
          </cell>
          <cell r="KN40">
            <v>22978.705734000032</v>
          </cell>
          <cell r="KO40">
            <v>112.8583484269096</v>
          </cell>
          <cell r="KP40">
            <v>108.20551143519617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55957.105815190691</v>
          </cell>
          <cell r="JZ41">
            <v>118600.23734484633</v>
          </cell>
          <cell r="KA41">
            <v>5276.27132464025</v>
          </cell>
          <cell r="KB41">
            <v>13410.618553752587</v>
          </cell>
          <cell r="KC41">
            <v>8562.0896948171739</v>
          </cell>
          <cell r="KD41">
            <v>10158.863892919988</v>
          </cell>
          <cell r="KE41">
            <v>17762.915396150049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55170.758862280047</v>
          </cell>
          <cell r="KN41">
            <v>55170.758862280047</v>
          </cell>
          <cell r="KO41">
            <v>98.594732623399594</v>
          </cell>
          <cell r="KP41">
            <v>94.529944988877844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175941.22676804822</v>
          </cell>
          <cell r="JZ42">
            <v>704648.98790997011</v>
          </cell>
          <cell r="KA42">
            <v>20433.136481122834</v>
          </cell>
          <cell r="KB42">
            <v>48308.279888053548</v>
          </cell>
          <cell r="KC42">
            <v>23608.455712193645</v>
          </cell>
          <cell r="KD42">
            <v>89224.296441009938</v>
          </cell>
          <cell r="KE42">
            <v>30579.462419180043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212153.63094156003</v>
          </cell>
          <cell r="KN42">
            <v>212153.63094156003</v>
          </cell>
          <cell r="KO42">
            <v>120.58210280712227</v>
          </cell>
          <cell r="KP42">
            <v>115.61083682370304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10349.700000000001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1637.9</v>
          </cell>
          <cell r="KD43">
            <v>732.7</v>
          </cell>
          <cell r="KE43">
            <v>4833.5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12676.8</v>
          </cell>
          <cell r="KN43">
            <v>12676.8</v>
          </cell>
          <cell r="KO43">
            <v>122.48470970173047</v>
          </cell>
          <cell r="KP43">
            <v>117.43500450789115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7937.8478457500005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936.875</v>
          </cell>
          <cell r="KD44">
            <v>306.17500000000007</v>
          </cell>
          <cell r="KE44">
            <v>212.38399999999996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5874.3489999999993</v>
          </cell>
          <cell r="KN44">
            <v>5874.3489999999993</v>
          </cell>
          <cell r="KO44">
            <v>74.004303359696948</v>
          </cell>
          <cell r="KP44">
            <v>70.953310987245402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-1923.8165351712087</v>
          </cell>
          <cell r="JZ45">
            <v>-191859.57764518875</v>
          </cell>
          <cell r="KA45">
            <v>18014.217946408957</v>
          </cell>
          <cell r="KB45">
            <v>-45169.041623799014</v>
          </cell>
          <cell r="KC45">
            <v>-1488.3920664613252</v>
          </cell>
          <cell r="KD45">
            <v>-33966.14445643971</v>
          </cell>
          <cell r="KE45">
            <v>5569.6406393397483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-57039.719560951344</v>
          </cell>
          <cell r="KN45">
            <v>-57039.719560951344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223701.35088248004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34496.712191490013</v>
          </cell>
          <cell r="KD47">
            <v>17067.933834009986</v>
          </cell>
          <cell r="KE47">
            <v>33033.679743510002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241234.47038104001</v>
          </cell>
          <cell r="KN47">
            <v>241234.47038104001</v>
          </cell>
          <cell r="KO47">
            <v>107.83773518997248</v>
          </cell>
          <cell r="KP47">
            <v>103.39188417063517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3236.5880264099997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1601.7831226799999</v>
          </cell>
          <cell r="KD48">
            <v>2.5518959700000012</v>
          </cell>
          <cell r="KE48">
            <v>122.72782595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1738.2150283199999</v>
          </cell>
          <cell r="KN48">
            <v>1738.2150283199999</v>
          </cell>
          <cell r="KO48">
            <v>53.705167730229029</v>
          </cell>
          <cell r="KP48">
            <v>51.491052473853337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13635.45503546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520.20350303000043</v>
          </cell>
          <cell r="KD49">
            <v>610.41958878999969</v>
          </cell>
          <cell r="KE49">
            <v>1268.6600000000008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8036.6930174500012</v>
          </cell>
          <cell r="KN49">
            <v>8036.6930174500012</v>
          </cell>
          <cell r="KO49">
            <v>58.939675988443305</v>
          </cell>
          <cell r="KP49">
            <v>56.509756460635963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157076.44507368002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29533.625565780014</v>
          </cell>
          <cell r="KD50">
            <v>6447.5623492499826</v>
          </cell>
          <cell r="KE50">
            <v>20408.591917559999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178769.33826833</v>
          </cell>
          <cell r="KN50">
            <v>178769.33826833</v>
          </cell>
          <cell r="KO50">
            <v>113.81040498113799</v>
          </cell>
          <cell r="KP50">
            <v>109.11831733570278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49752.862746930005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2841.0999999999954</v>
          </cell>
          <cell r="KD51">
            <v>10007.400000000001</v>
          </cell>
          <cell r="KE51">
            <v>11233.7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52690.224066940005</v>
          </cell>
          <cell r="KN51">
            <v>52690.224066940005</v>
          </cell>
          <cell r="KO51">
            <v>105.90390413301645</v>
          </cell>
          <cell r="KP51">
            <v>101.53777960979527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205293.78520499001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7405.9573467200034</v>
          </cell>
          <cell r="KD53">
            <v>21639.851287240002</v>
          </cell>
          <cell r="KE53">
            <v>14885.718991639993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169355.93515345998</v>
          </cell>
          <cell r="KN53">
            <v>169355.93515345998</v>
          </cell>
          <cell r="KO53">
            <v>82.494428647391658</v>
          </cell>
          <cell r="KP53">
            <v>79.0934119342202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141364.62260774002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2416.4142585100035</v>
          </cell>
          <cell r="KD54">
            <v>4882.9733731200031</v>
          </cell>
          <cell r="KE54">
            <v>2246.0362600499925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119821.05196370999</v>
          </cell>
          <cell r="KN54">
            <v>119821.05196370999</v>
          </cell>
          <cell r="KO54">
            <v>84.760281429244614</v>
          </cell>
          <cell r="KP54">
            <v>81.26584988422303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63453.340597249997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4874.2430882099998</v>
          </cell>
          <cell r="KD55">
            <v>16353.877914119999</v>
          </cell>
          <cell r="KE55">
            <v>12459.682731590001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48776.183189750001</v>
          </cell>
          <cell r="KN55">
            <v>48776.183189750001</v>
          </cell>
          <cell r="KO55">
            <v>76.869370045213842</v>
          </cell>
          <cell r="KP55">
            <v>73.700258911997935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475.822</v>
          </cell>
          <cell r="JZ56">
            <v>34431.260999999999</v>
          </cell>
          <cell r="KA56">
            <v>5</v>
          </cell>
          <cell r="KB56">
            <v>55.4</v>
          </cell>
          <cell r="KC56">
            <v>115.3</v>
          </cell>
          <cell r="KD56">
            <v>403</v>
          </cell>
          <cell r="KE56">
            <v>180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758.7</v>
          </cell>
          <cell r="KN56">
            <v>758.7</v>
          </cell>
          <cell r="KO56">
            <v>159.45038270613802</v>
          </cell>
          <cell r="KP56">
            <v>152.8766852407843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4"/>
      <sheetData sheetId="5"/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IH7" activePane="bottomRight" state="frozen"/>
      <selection pane="topRight" activeCell="C1" sqref="C1"/>
      <selection pane="bottomLeft" activeCell="A6" sqref="A6"/>
      <selection pane="bottomRight" activeCell="KR28" sqref="KR28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5" width="10.7109375" style="17" customWidth="1"/>
    <col min="276" max="282" width="10.7109375" style="17" hidden="1" customWidth="1"/>
    <col min="283" max="289" width="10.7109375" style="17" customWidth="1"/>
    <col min="290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8" t="s">
        <v>1</v>
      </c>
      <c r="KK4" s="158"/>
      <c r="KL4" s="158"/>
      <c r="KM4" s="50"/>
    </row>
    <row r="5" spans="1:300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48">
        <v>2013</v>
      </c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54"/>
      <c r="DY5" s="148">
        <v>2014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54"/>
      <c r="EN5" s="148">
        <v>2015</v>
      </c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>
        <v>2016</v>
      </c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54" t="s">
        <v>92</v>
      </c>
      <c r="KN5" s="156" t="s">
        <v>93</v>
      </c>
    </row>
    <row r="6" spans="1:300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75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Јан-Мај</v>
      </c>
      <c r="KL6" s="37" t="s">
        <v>2</v>
      </c>
      <c r="KM6" s="155"/>
      <c r="KN6" s="157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1552704.5297397368</v>
      </c>
      <c r="JX7" s="23">
        <f>+'[1]табела 1'!JZ8</f>
        <v>3940963.3288680501</v>
      </c>
      <c r="JY7" s="23">
        <f>+'[1]табела 1'!KA8</f>
        <v>301691.67926812661</v>
      </c>
      <c r="JZ7" s="23">
        <f>+'[1]табела 1'!KB8</f>
        <v>312976.85863367666</v>
      </c>
      <c r="KA7" s="23">
        <f>+'[1]табела 1'!KC8</f>
        <v>307189.4433228866</v>
      </c>
      <c r="KB7" s="23">
        <f>+'[1]табела 1'!KD8</f>
        <v>366332.15113194002</v>
      </c>
      <c r="KC7" s="23">
        <f>+'[1]табела 1'!KE8</f>
        <v>353068.10830811993</v>
      </c>
      <c r="KD7" s="23">
        <f>+'[1]табела 1'!KF8</f>
        <v>0</v>
      </c>
      <c r="KE7" s="23">
        <f>+'[1]табела 1'!KG8</f>
        <v>0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1641258.2406647499</v>
      </c>
      <c r="KL7" s="23">
        <f>+'[1]табела 1'!KN8</f>
        <v>1641258.2406647499</v>
      </c>
      <c r="KM7" s="23">
        <f>+'[1]табела 1'!KO8</f>
        <v>105.70319138180504</v>
      </c>
      <c r="KN7" s="53">
        <f>+'[1]табела 1'!KP8</f>
        <v>101.34534168917071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1546376.3255816703</v>
      </c>
      <c r="JX8" s="26">
        <f>+'[1]табела 1'!JZ9</f>
        <v>3919725.7496291804</v>
      </c>
      <c r="JY8" s="26">
        <f>+'[1]табела 1'!KA9</f>
        <v>299639.96678681992</v>
      </c>
      <c r="JZ8" s="26">
        <f>+'[1]табела 1'!KB9</f>
        <v>312379.49169340002</v>
      </c>
      <c r="KA8" s="26">
        <f>+'[1]табела 1'!KC9</f>
        <v>306513.45177533996</v>
      </c>
      <c r="KB8" s="26">
        <f>+'[1]табела 1'!KD9</f>
        <v>365885.63298987004</v>
      </c>
      <c r="KC8" s="26">
        <f>+'[1]табела 1'!KE9</f>
        <v>352328.70397604996</v>
      </c>
      <c r="KD8" s="26">
        <f>+'[1]табела 1'!KF9</f>
        <v>0</v>
      </c>
      <c r="KE8" s="26">
        <f>+'[1]табела 1'!KG9</f>
        <v>0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1636747.2472214801</v>
      </c>
      <c r="KL8" s="26">
        <f>+'[1]табела 1'!KN9</f>
        <v>1636747.2472214801</v>
      </c>
      <c r="KM8" s="95">
        <f>+'[1]табела 1'!KO9</f>
        <v>105.84404456695344</v>
      </c>
      <c r="KN8" s="27">
        <f>+'[1]табела 1'!KP9</f>
        <v>101.48038788777896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1391767.6437443299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279638.14074986998</v>
      </c>
      <c r="KB9" s="26">
        <f>+'[1]табела 1'!KD10</f>
        <v>329520.40529122</v>
      </c>
      <c r="KC9" s="26">
        <f>+'[1]табела 1'!KE10</f>
        <v>326152.26725970994</v>
      </c>
      <c r="KD9" s="26">
        <f>+'[1]табела 1'!KF10</f>
        <v>0</v>
      </c>
      <c r="KE9" s="26">
        <f>+'[1]табела 1'!KG10</f>
        <v>0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1494521.47201799</v>
      </c>
      <c r="KL9" s="26">
        <f>+'[1]табела 1'!KN10</f>
        <v>1494521.47201799</v>
      </c>
      <c r="KM9" s="95">
        <f>+'[1]табела 1'!KO10</f>
        <v>107.38297292191801</v>
      </c>
      <c r="KN9" s="27">
        <f>+'[1]табела 1'!KP10</f>
        <v>102.95587049081306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168593.60913092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33649.838041399998</v>
      </c>
      <c r="KB10" s="26">
        <f>+'[1]табела 1'!KD11</f>
        <v>43228.761110910011</v>
      </c>
      <c r="KC10" s="26">
        <f>+'[1]табела 1'!KE11</f>
        <v>47445.204723609917</v>
      </c>
      <c r="KD10" s="26">
        <f>+'[1]табела 1'!KF11</f>
        <v>0</v>
      </c>
      <c r="KE10" s="26">
        <f>+'[1]табела 1'!KG11</f>
        <v>0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184646.40885977994</v>
      </c>
      <c r="KL10" s="26">
        <f>+'[1]табела 1'!KN11</f>
        <v>184646.40885977994</v>
      </c>
      <c r="KM10" s="95">
        <f>+'[1]табела 1'!KO11</f>
        <v>109.5215944492856</v>
      </c>
      <c r="KN10" s="27">
        <f>+'[1]табела 1'!KP11</f>
        <v>105.0063225784138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116585.54551218999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25771.661865910006</v>
      </c>
      <c r="KB11" s="30">
        <f>+'[1]табела 1'!KD12</f>
        <v>30796.324677869998</v>
      </c>
      <c r="KC11" s="30">
        <f>+'[1]табела 1'!KE12</f>
        <v>24516.687665099995</v>
      </c>
      <c r="KD11" s="30">
        <f>+'[1]табела 1'!KF12</f>
        <v>0</v>
      </c>
      <c r="KE11" s="30">
        <f>+'[1]табела 1'!KG12</f>
        <v>0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129364.36988278999</v>
      </c>
      <c r="KL11" s="30">
        <f>+'[1]табела 1'!KN12</f>
        <v>129364.36988278999</v>
      </c>
      <c r="KM11" s="96">
        <f>+'[1]табела 1'!KO12</f>
        <v>110.9608994103509</v>
      </c>
      <c r="KN11" s="31">
        <f>+'[1]табела 1'!KP12</f>
        <v>106.38628898403731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52008.063618729997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7878.1761754899926</v>
      </c>
      <c r="KB12" s="30">
        <f>+'[1]табела 1'!KD13</f>
        <v>12432.436433040013</v>
      </c>
      <c r="KC12" s="30">
        <f>+'[1]табела 1'!KE13</f>
        <v>22928.517058509922</v>
      </c>
      <c r="KD12" s="30">
        <f>+'[1]табела 1'!KF13</f>
        <v>0</v>
      </c>
      <c r="KE12" s="30">
        <f>+'[1]табела 1'!KG13</f>
        <v>0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55282.038976989919</v>
      </c>
      <c r="KL12" s="30">
        <f>+'[1]табела 1'!KN13</f>
        <v>55282.038976989919</v>
      </c>
      <c r="KM12" s="96">
        <f>+'[1]табела 1'!KO13</f>
        <v>106.29513027491538</v>
      </c>
      <c r="KN12" s="31">
        <f>+'[1]табела 1'!KP13</f>
        <v>101.91287658189394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93176.224332159996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20508.666216440004</v>
      </c>
      <c r="KB13" s="26">
        <f>+'[1]табела 1'!KD14</f>
        <v>24059.124086909993</v>
      </c>
      <c r="KC13" s="26">
        <f>+'[1]табела 1'!KE14</f>
        <v>22619.192039160007</v>
      </c>
      <c r="KD13" s="26">
        <f>+'[1]табела 1'!KF14</f>
        <v>0</v>
      </c>
      <c r="KE13" s="26">
        <f>+'[1]табела 1'!KG14</f>
        <v>0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93437.504789400002</v>
      </c>
      <c r="KL13" s="26">
        <f>+'[1]табела 1'!KN14</f>
        <v>93437.504789400002</v>
      </c>
      <c r="KM13" s="95">
        <f>+'[1]табела 1'!KO14</f>
        <v>100.28041537324863</v>
      </c>
      <c r="KN13" s="27">
        <f>+'[1]табела 1'!KP14</f>
        <v>96.146131709730227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388826.46824575006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75662.105405970025</v>
      </c>
      <c r="KB14" s="26">
        <f>+'[1]табела 1'!KD15</f>
        <v>87138.698223679981</v>
      </c>
      <c r="KC14" s="26">
        <f>+'[1]табела 1'!KE15</f>
        <v>78058.515140650023</v>
      </c>
      <c r="KD14" s="26">
        <f>+'[1]табела 1'!KF15</f>
        <v>0</v>
      </c>
      <c r="KE14" s="26">
        <f>+'[1]табела 1'!KG15</f>
        <v>0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399810.89965909004</v>
      </c>
      <c r="KL14" s="26">
        <f>+'[1]табела 1'!KN15</f>
        <v>399810.89965909004</v>
      </c>
      <c r="KM14" s="95">
        <f>+'[1]табела 1'!KO15</f>
        <v>102.82502152255681</v>
      </c>
      <c r="KN14" s="27">
        <f>+'[1]табела 1'!KP15</f>
        <v>98.585830798232791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97546.02260063999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12342.597720550004</v>
      </c>
      <c r="KB15" s="30">
        <f>+'[1]табела 1'!KD16</f>
        <v>21755.358795290002</v>
      </c>
      <c r="KC15" s="30">
        <f>+'[1]табела 1'!KE16</f>
        <v>15260.876115770005</v>
      </c>
      <c r="KD15" s="30">
        <f>+'[1]табела 1'!KF16</f>
        <v>0</v>
      </c>
      <c r="KE15" s="30">
        <f>+'[1]табела 1'!KG16</f>
        <v>0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100828.85942046001</v>
      </c>
      <c r="KL15" s="30">
        <f>+'[1]табела 1'!KN16</f>
        <v>100828.85942046001</v>
      </c>
      <c r="KM15" s="96">
        <f>+'[1]табела 1'!KO16</f>
        <v>103.3654235532085</v>
      </c>
      <c r="KN15" s="31">
        <f>+'[1]табела 1'!KP16</f>
        <v>99.103953550535479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289071.13599581004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62903.1775853</v>
      </c>
      <c r="KB16" s="30">
        <f>+'[1]табела 1'!KD17</f>
        <v>64874.763383749982</v>
      </c>
      <c r="KC16" s="30">
        <f>+'[1]табела 1'!KE17</f>
        <v>62155.660459970029</v>
      </c>
      <c r="KD16" s="30">
        <f>+'[1]табела 1'!KF17</f>
        <v>0</v>
      </c>
      <c r="KE16" s="30">
        <f>+'[1]табела 1'!KG17</f>
        <v>0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296548.25560978003</v>
      </c>
      <c r="KL16" s="30">
        <f>+'[1]табела 1'!KN17</f>
        <v>296548.25560978003</v>
      </c>
      <c r="KM16" s="96">
        <f>+'[1]табела 1'!KO17</f>
        <v>102.58660194080338</v>
      </c>
      <c r="KN16" s="31">
        <f>+'[1]табела 1'!KP17</f>
        <v>98.357240595209376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2209.3096492999998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416.33010012000005</v>
      </c>
      <c r="KB17" s="30">
        <f>+'[1]табела 1'!KD18</f>
        <v>508.57604464000019</v>
      </c>
      <c r="KC17" s="30">
        <f>+'[1]табела 1'!KE18</f>
        <v>641.97856491000005</v>
      </c>
      <c r="KD17" s="30">
        <f>+'[1]табела 1'!KF18</f>
        <v>0</v>
      </c>
      <c r="KE17" s="30">
        <f>+'[1]табела 1'!KG18</f>
        <v>0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2433.78462885</v>
      </c>
      <c r="KL17" s="30">
        <f>+'[1]табела 1'!KN18</f>
        <v>2433.78462885</v>
      </c>
      <c r="KM17" s="96">
        <f>+'[1]табела 1'!KO18</f>
        <v>110.16041276156663</v>
      </c>
      <c r="KN17" s="31">
        <f>+'[1]табела 1'!KP18</f>
        <v>105.61880418175133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177631.37500686003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26258.172216579998</v>
      </c>
      <c r="KB18" s="26">
        <f>+'[1]табела 1'!KD19</f>
        <v>32193.265560909989</v>
      </c>
      <c r="KC18" s="26">
        <f>+'[1]табела 1'!KE19</f>
        <v>44356.136034079995</v>
      </c>
      <c r="KD18" s="26">
        <f>+'[1]табела 1'!KF19</f>
        <v>0</v>
      </c>
      <c r="KE18" s="26">
        <f>+'[1]табела 1'!KG19</f>
        <v>0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180583.10043702996</v>
      </c>
      <c r="KL18" s="26">
        <f>+'[1]табела 1'!KN19</f>
        <v>180583.10043702996</v>
      </c>
      <c r="KM18" s="95">
        <f>+'[1]табела 1'!KO19</f>
        <v>101.66171400185127</v>
      </c>
      <c r="KN18" s="27">
        <f>+'[1]табела 1'!KP19</f>
        <v>97.470483223251463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87408.278396770009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18467.187441469996</v>
      </c>
      <c r="KB19" s="30">
        <f>+'[1]табела 1'!KD20</f>
        <v>18854.6771066</v>
      </c>
      <c r="KC19" s="30">
        <f>+'[1]табела 1'!KE20</f>
        <v>18480.704411639999</v>
      </c>
      <c r="KD19" s="30">
        <f>+'[1]табела 1'!KF20</f>
        <v>0</v>
      </c>
      <c r="KE19" s="30">
        <f>+'[1]табела 1'!KG20</f>
        <v>0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92222.24962829001</v>
      </c>
      <c r="KL19" s="30">
        <f>+'[1]табела 1'!KN20</f>
        <v>92222.24962829001</v>
      </c>
      <c r="KM19" s="96">
        <f>+'[1]табела 1'!KO20</f>
        <v>105.50745457960866</v>
      </c>
      <c r="KN19" s="31">
        <f>+'[1]табела 1'!KP20</f>
        <v>101.15767457297092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69371.523831290004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7803.2691650400002</v>
      </c>
      <c r="KA20" s="30">
        <f>+'[1]табела 1'!KC21</f>
        <v>3606.3532307500022</v>
      </c>
      <c r="KB20" s="30">
        <f>+'[1]табела 1'!KD21</f>
        <v>8768.1466446799986</v>
      </c>
      <c r="KC20" s="30">
        <f>+'[1]табела 1'!KE21</f>
        <v>21673.822377580003</v>
      </c>
      <c r="KD20" s="30">
        <f>+'[1]табела 1'!KF21</f>
        <v>0</v>
      </c>
      <c r="KE20" s="30">
        <f>+'[1]табела 1'!KG21</f>
        <v>0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67001.991318639994</v>
      </c>
      <c r="KL20" s="30">
        <f>+'[1]табела 1'!KN21</f>
        <v>67001.991318639994</v>
      </c>
      <c r="KM20" s="96">
        <f>+'[1]табела 1'!KO21</f>
        <v>96.584286488483855</v>
      </c>
      <c r="KN20" s="31">
        <f>+'[1]табела 1'!KP21</f>
        <v>92.602383977453357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20851.572778800004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4184.6315443600006</v>
      </c>
      <c r="KB21" s="30">
        <f>+'[1]табела 1'!KD22</f>
        <v>4570.4418096299987</v>
      </c>
      <c r="KC21" s="30">
        <f>+'[1]табела 1'!KE22</f>
        <v>4201.6092448600011</v>
      </c>
      <c r="KD21" s="30">
        <f>+'[1]табела 1'!KF22</f>
        <v>0</v>
      </c>
      <c r="KE21" s="30">
        <f>+'[1]табела 1'!KG22</f>
        <v>0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21358.859490100003</v>
      </c>
      <c r="KL21" s="30">
        <f>+'[1]табела 1'!KN22</f>
        <v>21358.859490100003</v>
      </c>
      <c r="KM21" s="96">
        <f>+'[1]табела 1'!KO22</f>
        <v>102.43284627342722</v>
      </c>
      <c r="KN21" s="31">
        <f>+'[1]табела 1'!KP22</f>
        <v>98.209823847964742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35548.598193320002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8076.0322621500009</v>
      </c>
      <c r="KB22" s="26">
        <f>+'[1]табела 1'!KD23</f>
        <v>8215.6007481500001</v>
      </c>
      <c r="KC22" s="26">
        <f>+'[1]табела 1'!KE23</f>
        <v>7506.6056968499997</v>
      </c>
      <c r="KD22" s="26">
        <f>+'[1]табела 1'!KF23</f>
        <v>0</v>
      </c>
      <c r="KE22" s="26">
        <f>+'[1]табела 1'!KG23</f>
        <v>0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37807.005991780003</v>
      </c>
      <c r="KL22" s="26">
        <f>+'[1]табела 1'!KN23</f>
        <v>37807.005991780003</v>
      </c>
      <c r="KM22" s="95">
        <f>+'[1]табела 1'!KO23</f>
        <v>106.35301506455572</v>
      </c>
      <c r="KN22" s="27">
        <f>+'[1]табела 1'!KP23</f>
        <v>101.96837494204767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47531.005848319997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7175.0430673299998</v>
      </c>
      <c r="KB23" s="26">
        <f>+'[1]табела 1'!KD24</f>
        <v>7930.1363316600009</v>
      </c>
      <c r="KC23" s="26">
        <f>+'[1]табела 1'!KE24</f>
        <v>16636.978625360003</v>
      </c>
      <c r="KD23" s="26">
        <f>+'[1]табела 1'!KF24</f>
        <v>0</v>
      </c>
      <c r="KE23" s="26">
        <f>+'[1]табела 1'!KG24</f>
        <v>0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53954.344448910007</v>
      </c>
      <c r="KL23" s="26">
        <f>+'[1]табела 1'!KN24</f>
        <v>53954.344448910007</v>
      </c>
      <c r="KM23" s="95">
        <f>+'[1]табела 1'!KO24</f>
        <v>113.51399678157041</v>
      </c>
      <c r="KN23" s="27">
        <f>+'[1]табела 1'!KP24</f>
        <v>108.83412922489973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480460.36298700003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108308.28354</v>
      </c>
      <c r="KB24" s="26">
        <f>+'[1]табела 1'!KD25</f>
        <v>126754.81922900002</v>
      </c>
      <c r="KC24" s="26">
        <f>+'[1]табела 1'!KE25</f>
        <v>109529.63500000001</v>
      </c>
      <c r="KD24" s="26">
        <f>+'[1]табела 1'!KF25</f>
        <v>0</v>
      </c>
      <c r="KE24" s="26">
        <f>+'[1]табела 1'!KG25</f>
        <v>0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544282.20783199999</v>
      </c>
      <c r="KL24" s="26">
        <f>+'[1]табела 1'!KN25</f>
        <v>544282.20783199999</v>
      </c>
      <c r="KM24" s="95">
        <f>+'[1]табела 1'!KO25</f>
        <v>113.28347763137472</v>
      </c>
      <c r="KN24" s="27">
        <f>+'[1]табела 1'!KP25</f>
        <v>108.61311374053186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154608.68183734</v>
      </c>
      <c r="JX25" s="26">
        <f>+'[1]табела 1'!JZ26</f>
        <v>422346.46391972993</v>
      </c>
      <c r="JY25" s="26">
        <f>+'[1]табела 1'!KA26</f>
        <v>27256.792224479999</v>
      </c>
      <c r="JZ25" s="26">
        <f>+'[1]табела 1'!KB26</f>
        <v>25552.007538550002</v>
      </c>
      <c r="KA25" s="26">
        <f>+'[1]табела 1'!KC26</f>
        <v>26875.311025469982</v>
      </c>
      <c r="KB25" s="26">
        <f>+'[1]табела 1'!KD26</f>
        <v>36365.227698650007</v>
      </c>
      <c r="KC25" s="26">
        <f>+'[1]табела 1'!KE26</f>
        <v>26176.436716340009</v>
      </c>
      <c r="KD25" s="26">
        <f>+'[1]табела 1'!KF26</f>
        <v>0</v>
      </c>
      <c r="KE25" s="26">
        <f>+'[1]табела 1'!KG26</f>
        <v>0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142225.77520348999</v>
      </c>
      <c r="KL25" s="26">
        <f>+'[1]табела 1'!KN26</f>
        <v>142225.77520348999</v>
      </c>
      <c r="KM25" s="95">
        <f>+'[1]табела 1'!KO26</f>
        <v>91.990807704526091</v>
      </c>
      <c r="KN25" s="27">
        <f>+'[1]табела 1'!KP26</f>
        <v>88.198281595902301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6328.2041580666664</v>
      </c>
      <c r="JX26" s="26">
        <f>+'[1]табела 1'!JZ27</f>
        <v>21237.579238870003</v>
      </c>
      <c r="JY26" s="26">
        <f>+'[1]табела 1'!KA27</f>
        <v>2051.7124813066666</v>
      </c>
      <c r="JZ26" s="26">
        <f>+'[1]табела 1'!KB27</f>
        <v>597.36694027666715</v>
      </c>
      <c r="KA26" s="26">
        <f>+'[1]табела 1'!KC27</f>
        <v>675.99154754666642</v>
      </c>
      <c r="KB26" s="26">
        <f>+'[1]табела 1'!KD27</f>
        <v>446.51814207000024</v>
      </c>
      <c r="KC26" s="26">
        <f>+'[1]табела 1'!KE27</f>
        <v>739.40433207000001</v>
      </c>
      <c r="KD26" s="26">
        <f>+'[1]табела 1'!KF27</f>
        <v>0</v>
      </c>
      <c r="KE26" s="26">
        <f>+'[1]табела 1'!KG27</f>
        <v>0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4510.9934432700002</v>
      </c>
      <c r="KL26" s="26">
        <f>+'[1]табела 1'!KN27</f>
        <v>4510.9934432700002</v>
      </c>
      <c r="KM26" s="95">
        <f>+'[1]табела 1'!KO27</f>
        <v>71.283942973296178</v>
      </c>
      <c r="KN26" s="27">
        <f>+'[1]табела 1'!KP27</f>
        <v>68.345103521856359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1554628.3462749079</v>
      </c>
      <c r="JX28" s="23">
        <f>+'[1]табела 1'!JZ29</f>
        <v>4132822.9065132388</v>
      </c>
      <c r="JY28" s="23">
        <f>+'[1]табела 1'!KA29</f>
        <v>283677.46132171765</v>
      </c>
      <c r="JZ28" s="23">
        <f>+'[1]табела 1'!KB29</f>
        <v>358145.90025747567</v>
      </c>
      <c r="KA28" s="23">
        <f>+'[1]табела 1'!KC29</f>
        <v>308677.83538934792</v>
      </c>
      <c r="KB28" s="23">
        <f>+'[1]табела 1'!KD29</f>
        <v>400298.29558837973</v>
      </c>
      <c r="KC28" s="23">
        <f>+'[1]табела 1'!KE29</f>
        <v>347498.46766878018</v>
      </c>
      <c r="KD28" s="23">
        <f>+'[1]табела 1'!KF29</f>
        <v>0</v>
      </c>
      <c r="KE28" s="23">
        <f>+'[1]табела 1'!KG29</f>
        <v>0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1698297.9602257011</v>
      </c>
      <c r="KL28" s="23">
        <f>+'[1]табела 1'!KN29</f>
        <v>1698297.9602257011</v>
      </c>
      <c r="KM28" s="94">
        <f>+'[1]табела 1'!KO29</f>
        <v>109.24141221887818</v>
      </c>
      <c r="KN28" s="79">
        <f>+'[1]табела 1'!KP29</f>
        <v>104.73769148502224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1360399.5716611098</v>
      </c>
      <c r="JX29" s="26">
        <f>+'[1]табела 1'!JZ30</f>
        <v>3379297.0766065489</v>
      </c>
      <c r="JY29" s="26">
        <f>+'[1]табела 1'!KA30</f>
        <v>262112.00984059481</v>
      </c>
      <c r="JZ29" s="26">
        <f>+'[1]табела 1'!KB30</f>
        <v>301078.32036942214</v>
      </c>
      <c r="KA29" s="26">
        <f>+'[1]табела 1'!KC30</f>
        <v>282494.60467715428</v>
      </c>
      <c r="KB29" s="26">
        <f>+'[1]табела 1'!KD30</f>
        <v>310035.12414736982</v>
      </c>
      <c r="KC29" s="26">
        <f>+'[1]табела 1'!KE30</f>
        <v>311873.12124960014</v>
      </c>
      <c r="KD29" s="26">
        <f>+'[1]табела 1'!KF30</f>
        <v>0</v>
      </c>
      <c r="KE29" s="26">
        <f>+'[1]табела 1'!KG30</f>
        <v>0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1467593.1802841411</v>
      </c>
      <c r="KL29" s="26">
        <f>+'[1]табела 1'!KN30</f>
        <v>1467593.1802841411</v>
      </c>
      <c r="KM29" s="97">
        <f>+'[1]табела 1'!KO30</f>
        <v>107.87956794871252</v>
      </c>
      <c r="KN29" s="80">
        <f>+'[1]табела 1'!KP30</f>
        <v>103.43199228064479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371888.8757043556</v>
      </c>
      <c r="JX30" s="26">
        <f>+'[1]табела 1'!JZ31</f>
        <v>907161.66736521386</v>
      </c>
      <c r="JY30" s="26">
        <f>+'[1]табела 1'!KA31</f>
        <v>77561.458981641117</v>
      </c>
      <c r="JZ30" s="26">
        <f>+'[1]табела 1'!KB31</f>
        <v>84636.562795216989</v>
      </c>
      <c r="KA30" s="26">
        <f>+'[1]табела 1'!KC31</f>
        <v>81033.925784041829</v>
      </c>
      <c r="KB30" s="26">
        <f>+'[1]табела 1'!KD31</f>
        <v>79444.678547539748</v>
      </c>
      <c r="KC30" s="26">
        <f>+'[1]табела 1'!KE31</f>
        <v>81182.755301830242</v>
      </c>
      <c r="KD30" s="26">
        <f>+'[1]табела 1'!KF31</f>
        <v>0</v>
      </c>
      <c r="KE30" s="26">
        <f>+'[1]табела 1'!KG31</f>
        <v>0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403859.38141026994</v>
      </c>
      <c r="KL30" s="26">
        <f>+'[1]табела 1'!KN31</f>
        <v>403859.38141026994</v>
      </c>
      <c r="KM30" s="97">
        <f>+'[1]табела 1'!KO31</f>
        <v>108.59679000759633</v>
      </c>
      <c r="KN30" s="80">
        <f>+'[1]табела 1'!KP31</f>
        <v>104.11964526135793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244287.25268156396</v>
      </c>
      <c r="JX31" s="26">
        <f>+'[1]табела 1'!JZ32</f>
        <v>676149.54609696998</v>
      </c>
      <c r="JY31" s="26">
        <f>+'[1]табела 1'!KA32</f>
        <v>36344.999190917792</v>
      </c>
      <c r="JZ31" s="26">
        <f>+'[1]табела 1'!KB32</f>
        <v>56834.811803431818</v>
      </c>
      <c r="KA31" s="26">
        <f>+'[1]табела 1'!KC32</f>
        <v>50834.014358990404</v>
      </c>
      <c r="KB31" s="26">
        <f>+'[1]табела 1'!KD32</f>
        <v>62982.78512616011</v>
      </c>
      <c r="KC31" s="26">
        <f>+'[1]табела 1'!KE32</f>
        <v>58683.799995519912</v>
      </c>
      <c r="KD31" s="26">
        <f>+'[1]табела 1'!KF32</f>
        <v>0</v>
      </c>
      <c r="KE31" s="26">
        <f>+'[1]табела 1'!KG32</f>
        <v>0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265680.41047502001</v>
      </c>
      <c r="KL31" s="26">
        <f>+'[1]табела 1'!KN32</f>
        <v>265680.41047502001</v>
      </c>
      <c r="KM31" s="97">
        <f>+'[1]табела 1'!KO32</f>
        <v>108.75737786504263</v>
      </c>
      <c r="KN31" s="80">
        <f>+'[1]табела 1'!KP32</f>
        <v>104.27361252640712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94972.185471099496</v>
      </c>
      <c r="JX32" s="26">
        <f>+'[1]табела 1'!JZ33</f>
        <v>180458.75977704857</v>
      </c>
      <c r="JY32" s="26">
        <f>+'[1]табела 1'!KA33</f>
        <v>24803.521720668949</v>
      </c>
      <c r="JZ32" s="26">
        <f>+'[1]табела 1'!KB33</f>
        <v>22460.955832494059</v>
      </c>
      <c r="KA32" s="26">
        <f>+'[1]табела 1'!KC33</f>
        <v>9023.0456108382077</v>
      </c>
      <c r="KB32" s="26">
        <f>+'[1]табела 1'!KD33</f>
        <v>7022.735162490002</v>
      </c>
      <c r="KC32" s="26">
        <f>+'[1]табела 1'!KE33</f>
        <v>17106.895296899998</v>
      </c>
      <c r="KD32" s="26">
        <f>+'[1]табела 1'!KF33</f>
        <v>0</v>
      </c>
      <c r="KE32" s="26">
        <f>+'[1]табела 1'!KG33</f>
        <v>0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80417.153623391219</v>
      </c>
      <c r="KL32" s="26">
        <f>+'[1]табела 1'!KN33</f>
        <v>80417.153623391219</v>
      </c>
      <c r="KM32" s="97">
        <f>+'[1]табела 1'!KO33</f>
        <v>84.674426753991625</v>
      </c>
      <c r="KN32" s="80">
        <f>+'[1]табела 1'!KP33</f>
        <v>81.183534759340006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82258.547234650003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9792.6116203100009</v>
      </c>
      <c r="KA33" s="26">
        <f>+'[1]табела 1'!KC34</f>
        <v>18492.565583129996</v>
      </c>
      <c r="KB33" s="26">
        <f>+'[1]табела 1'!KD34</f>
        <v>34593.290254569991</v>
      </c>
      <c r="KC33" s="26">
        <f>+'[1]табела 1'!KE34</f>
        <v>23625.664885329923</v>
      </c>
      <c r="KD33" s="26">
        <f>+'[1]табела 1'!KF34</f>
        <v>0</v>
      </c>
      <c r="KE33" s="26">
        <f>+'[1]табела 1'!KG34</f>
        <v>0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91834.519905509922</v>
      </c>
      <c r="KL33" s="26">
        <f>+'[1]табела 1'!KN34</f>
        <v>91834.519905509922</v>
      </c>
      <c r="KM33" s="97">
        <f>+'[1]табела 1'!KO34</f>
        <v>111.6413102258463</v>
      </c>
      <c r="KN33" s="80">
        <f>+'[1]табела 1'!KP34</f>
        <v>107.03864834692838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511035.60475424997</v>
      </c>
      <c r="JX34" s="26">
        <f>+'[1]табела 1'!JZ35</f>
        <v>1260189.7209966402</v>
      </c>
      <c r="JY34" s="26">
        <f>+'[1]табела 1'!KA35</f>
        <v>112795.37106055667</v>
      </c>
      <c r="JZ34" s="26">
        <f>+'[1]табела 1'!KB35</f>
        <v>113942.75976421668</v>
      </c>
      <c r="KA34" s="26">
        <f>+'[1]табела 1'!KC35</f>
        <v>114548.96364533663</v>
      </c>
      <c r="KB34" s="26">
        <f>+'[1]табела 1'!KD35</f>
        <v>115832.77116369002</v>
      </c>
      <c r="KC34" s="26">
        <f>+'[1]табела 1'!KE35</f>
        <v>113511.09037387004</v>
      </c>
      <c r="KD34" s="26">
        <f>+'[1]табела 1'!KF35</f>
        <v>0</v>
      </c>
      <c r="KE34" s="26">
        <f>+'[1]табела 1'!KG35</f>
        <v>0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570630.95600767003</v>
      </c>
      <c r="KL34" s="26">
        <f>+'[1]табела 1'!KN35</f>
        <v>570630.95600767003</v>
      </c>
      <c r="KM34" s="97">
        <f>+'[1]табела 1'!KO35</f>
        <v>111.66168280624569</v>
      </c>
      <c r="KN34" s="80">
        <f>+'[1]табела 1'!KP35</f>
        <v>107.05818102228734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381782.98000000004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86789.999999999985</v>
      </c>
      <c r="KB35" s="30">
        <f>+'[1]табела 1'!KD36</f>
        <v>88345.200000000012</v>
      </c>
      <c r="KC35" s="30">
        <f>+'[1]табела 1'!KE36</f>
        <v>85995.840000000011</v>
      </c>
      <c r="KD35" s="30">
        <f>+'[1]табела 1'!KF36</f>
        <v>0</v>
      </c>
      <c r="KE35" s="30">
        <f>+'[1]табела 1'!KG36</f>
        <v>0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435668.60000000003</v>
      </c>
      <c r="KL35" s="30">
        <f>+'[1]табела 1'!KN36</f>
        <v>435668.60000000003</v>
      </c>
      <c r="KM35" s="98">
        <f>+'[1]табела 1'!KO36</f>
        <v>114.11420173838027</v>
      </c>
      <c r="KN35" s="81">
        <f>+'[1]табела 1'!KP36</f>
        <v>109.40958939442021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3661.59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864.02</v>
      </c>
      <c r="KB36" s="30">
        <f>+'[1]табела 1'!KD37</f>
        <v>863.22</v>
      </c>
      <c r="KC36" s="30">
        <f>+'[1]табела 1'!KE37</f>
        <v>851.44999999999993</v>
      </c>
      <c r="KD36" s="30">
        <f>+'[1]табела 1'!KF37</f>
        <v>0</v>
      </c>
      <c r="KE36" s="30">
        <f>+'[1]табела 1'!KG37</f>
        <v>0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4146.17</v>
      </c>
      <c r="KL36" s="30">
        <f>+'[1]табела 1'!KN37</f>
        <v>4146.17</v>
      </c>
      <c r="KM36" s="98">
        <f>+'[1]табела 1'!KO37</f>
        <v>113.23414145221065</v>
      </c>
      <c r="KN36" s="81">
        <f>+'[1]табела 1'!KP37</f>
        <v>108.56581155533141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10414.347983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2734.748153</v>
      </c>
      <c r="KB37" s="30">
        <f>+'[1]табела 1'!KD38</f>
        <v>2456.1063490000001</v>
      </c>
      <c r="KC37" s="30">
        <f>+'[1]табела 1'!KE38</f>
        <v>2179.3780000000002</v>
      </c>
      <c r="KD37" s="30">
        <f>+'[1]табела 1'!KF38</f>
        <v>0</v>
      </c>
      <c r="KE37" s="30">
        <f>+'[1]табела 1'!KG38</f>
        <v>0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12106.196030999999</v>
      </c>
      <c r="KL37" s="30">
        <f>+'[1]табела 1'!KN38</f>
        <v>12106.196030999999</v>
      </c>
      <c r="KM37" s="98">
        <f>+'[1]табела 1'!KO38</f>
        <v>116.245357373901</v>
      </c>
      <c r="KN37" s="81">
        <f>+'[1]табела 1'!KP38</f>
        <v>111.45288338820806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94816.025770719978</v>
      </c>
      <c r="JX38" s="30">
        <f>+'[1]табела 1'!JZ39</f>
        <v>244127.85975950002</v>
      </c>
      <c r="JY38" s="30">
        <f>+'[1]табела 1'!KA39</f>
        <v>17541.215786556673</v>
      </c>
      <c r="JZ38" s="30">
        <f>+'[1]табела 1'!KB39</f>
        <v>19247.798370216664</v>
      </c>
      <c r="KA38" s="30">
        <f>+'[1]табела 1'!KC39</f>
        <v>19668.918813336648</v>
      </c>
      <c r="KB38" s="30">
        <f>+'[1]табела 1'!KD39</f>
        <v>19590.926898690006</v>
      </c>
      <c r="KC38" s="30">
        <f>+'[1]табела 1'!KE39</f>
        <v>19682.424373870024</v>
      </c>
      <c r="KD38" s="30">
        <f>+'[1]табела 1'!KF39</f>
        <v>0</v>
      </c>
      <c r="KE38" s="30">
        <f>+'[1]табела 1'!KG39</f>
        <v>0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95731.284242670023</v>
      </c>
      <c r="KL38" s="30">
        <f>+'[1]табела 1'!KN39</f>
        <v>95731.284242670023</v>
      </c>
      <c r="KM38" s="98">
        <f>+'[1]табела 1'!KO39</f>
        <v>100.96529934102414</v>
      </c>
      <c r="KN38" s="81">
        <f>+'[1]табела 1'!KP39</f>
        <v>96.80277980922736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20360.661000529988</v>
      </c>
      <c r="JX39" s="30">
        <f>+'[1]табела 1'!JZ40</f>
        <v>52273.166832139992</v>
      </c>
      <c r="JY39" s="30">
        <f>+'[1]табела 1'!KA40</f>
        <v>4383.1507810000039</v>
      </c>
      <c r="JZ39" s="30">
        <f>+'[1]табела 1'!KB40</f>
        <v>4724.9623580000043</v>
      </c>
      <c r="KA39" s="30">
        <f>+'[1]табела 1'!KC40</f>
        <v>4491.2766790000023</v>
      </c>
      <c r="KB39" s="30">
        <f>+'[1]табела 1'!KD40</f>
        <v>4577.317916</v>
      </c>
      <c r="KC39" s="30">
        <f>+'[1]табела 1'!KE40</f>
        <v>4801.9980000000214</v>
      </c>
      <c r="KD39" s="30">
        <f>+'[1]табела 1'!KF40</f>
        <v>0</v>
      </c>
      <c r="KE39" s="30">
        <f>+'[1]табела 1'!KG40</f>
        <v>0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22978.705734000032</v>
      </c>
      <c r="KL39" s="30">
        <f>+'[1]табела 1'!KN40</f>
        <v>22978.705734000032</v>
      </c>
      <c r="KM39" s="98">
        <f>+'[1]табела 1'!KO40</f>
        <v>112.8583484269096</v>
      </c>
      <c r="KN39" s="81">
        <f>+'[1]табела 1'!KP40</f>
        <v>108.20551143519617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55957.105815190691</v>
      </c>
      <c r="JX40" s="26">
        <f>+'[1]табела 1'!JZ41</f>
        <v>118600.23734484633</v>
      </c>
      <c r="JY40" s="26">
        <f>+'[1]табела 1'!KA41</f>
        <v>5276.27132464025</v>
      </c>
      <c r="JZ40" s="26">
        <f>+'[1]табела 1'!KB41</f>
        <v>13410.618553752587</v>
      </c>
      <c r="KA40" s="26">
        <f>+'[1]табела 1'!KC41</f>
        <v>8562.0896948171739</v>
      </c>
      <c r="KB40" s="26">
        <f>+'[1]табела 1'!KD41</f>
        <v>10158.863892919988</v>
      </c>
      <c r="KC40" s="26">
        <f>+'[1]табела 1'!KE41</f>
        <v>17762.915396150049</v>
      </c>
      <c r="KD40" s="26">
        <f>+'[1]табела 1'!KF41</f>
        <v>0</v>
      </c>
      <c r="KE40" s="26">
        <f>+'[1]табела 1'!KG41</f>
        <v>0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55170.758862280047</v>
      </c>
      <c r="KL40" s="26">
        <f>+'[1]табела 1'!KN41</f>
        <v>55170.758862280047</v>
      </c>
      <c r="KM40" s="97">
        <f>+'[1]табела 1'!KO41</f>
        <v>98.594732623399594</v>
      </c>
      <c r="KN40" s="80">
        <f>+'[1]табела 1'!KP41</f>
        <v>94.529944988877844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175941.22676804822</v>
      </c>
      <c r="JX41" s="26">
        <f>+'[1]табела 1'!JZ42</f>
        <v>704648.98790997011</v>
      </c>
      <c r="JY41" s="26">
        <f>+'[1]табела 1'!KA42</f>
        <v>20433.136481122834</v>
      </c>
      <c r="JZ41" s="26">
        <f>+'[1]табела 1'!KB42</f>
        <v>48308.279888053548</v>
      </c>
      <c r="KA41" s="26">
        <f>+'[1]табела 1'!KC42</f>
        <v>23608.455712193645</v>
      </c>
      <c r="KB41" s="26">
        <f>+'[1]табела 1'!KD42</f>
        <v>89224.296441009938</v>
      </c>
      <c r="KC41" s="26">
        <f>+'[1]табела 1'!KE42</f>
        <v>30579.462419180043</v>
      </c>
      <c r="KD41" s="26">
        <f>+'[1]табела 1'!KF42</f>
        <v>0</v>
      </c>
      <c r="KE41" s="26">
        <f>+'[1]табела 1'!KG42</f>
        <v>0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212153.63094156003</v>
      </c>
      <c r="KL41" s="26">
        <f>+'[1]табела 1'!KN42</f>
        <v>212153.63094156003</v>
      </c>
      <c r="KM41" s="97">
        <f>+'[1]табела 1'!KO42</f>
        <v>120.58210280712227</v>
      </c>
      <c r="KN41" s="80">
        <f>+'[1]табела 1'!KP42</f>
        <v>115.61083682370304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10349.700000000001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1637.9</v>
      </c>
      <c r="KB42" s="26">
        <f>+'[1]табела 1'!KD43</f>
        <v>732.7</v>
      </c>
      <c r="KC42" s="26">
        <f>+'[1]табела 1'!KE43</f>
        <v>4833.5</v>
      </c>
      <c r="KD42" s="26">
        <f>+'[1]табела 1'!KF43</f>
        <v>0</v>
      </c>
      <c r="KE42" s="26">
        <f>+'[1]табела 1'!KG43</f>
        <v>0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12676.8</v>
      </c>
      <c r="KL42" s="26">
        <f>+'[1]табела 1'!KN43</f>
        <v>12676.8</v>
      </c>
      <c r="KM42" s="97">
        <f>+'[1]табела 1'!KO43</f>
        <v>122.48470970173047</v>
      </c>
      <c r="KN42" s="80">
        <f>+'[1]табела 1'!KP43</f>
        <v>117.43500450789115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7937.8478457500005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936.875</v>
      </c>
      <c r="KB43" s="26">
        <f>+'[1]табела 1'!KD44</f>
        <v>306.17500000000007</v>
      </c>
      <c r="KC43" s="26">
        <f>+'[1]табела 1'!KE44</f>
        <v>212.38399999999996</v>
      </c>
      <c r="KD43" s="26">
        <f>+'[1]табела 1'!KF44</f>
        <v>0</v>
      </c>
      <c r="KE43" s="26">
        <f>+'[1]табела 1'!KG44</f>
        <v>0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5874.3489999999993</v>
      </c>
      <c r="KL43" s="26">
        <f>+'[1]табела 1'!KN44</f>
        <v>5874.3489999999993</v>
      </c>
      <c r="KM43" s="97">
        <f>+'[1]табела 1'!KO44</f>
        <v>74.004303359696948</v>
      </c>
      <c r="KN43" s="80">
        <f>+'[1]табела 1'!KP44</f>
        <v>70.953310987245402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-1923.8165351712087</v>
      </c>
      <c r="JX44" s="23">
        <f>+'[1]табела 1'!JZ45</f>
        <v>-191859.57764518875</v>
      </c>
      <c r="JY44" s="23">
        <f>+'[1]табела 1'!KA45</f>
        <v>18014.217946408957</v>
      </c>
      <c r="JZ44" s="23">
        <f>+'[1]табела 1'!KB45</f>
        <v>-45169.041623799014</v>
      </c>
      <c r="KA44" s="23">
        <f>+'[1]табела 1'!KC45</f>
        <v>-1488.3920664613252</v>
      </c>
      <c r="KB44" s="23">
        <f>+'[1]табела 1'!KD45</f>
        <v>-33966.14445643971</v>
      </c>
      <c r="KC44" s="23">
        <f>+'[1]табела 1'!KE45</f>
        <v>5569.6406393397483</v>
      </c>
      <c r="KD44" s="23">
        <f>+'[1]табела 1'!KF45</f>
        <v>0</v>
      </c>
      <c r="KE44" s="23">
        <f>+'[1]табела 1'!KG45</f>
        <v>0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-57039.719560951344</v>
      </c>
      <c r="KL44" s="23">
        <f>+'[1]табела 1'!KN45</f>
        <v>-57039.719560951344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223701.35088248004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34496.712191490013</v>
      </c>
      <c r="KB46" s="23">
        <f>+'[1]табела 1'!KD47</f>
        <v>17067.933834009986</v>
      </c>
      <c r="KC46" s="23">
        <f>+'[1]табела 1'!KE47</f>
        <v>33033.679743510002</v>
      </c>
      <c r="KD46" s="23">
        <f>+'[1]табела 1'!KF47</f>
        <v>0</v>
      </c>
      <c r="KE46" s="23">
        <f>+'[1]табела 1'!KG47</f>
        <v>0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241234.47038104001</v>
      </c>
      <c r="KL46" s="23">
        <f>+'[1]табела 1'!KN47</f>
        <v>241234.47038104001</v>
      </c>
      <c r="KM46" s="94">
        <f>+'[1]табела 1'!KO47</f>
        <v>107.83773518997248</v>
      </c>
      <c r="KN46" s="79">
        <f>+'[1]табела 1'!KP47</f>
        <v>103.39188417063517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3236.5880264099997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1601.7831226799999</v>
      </c>
      <c r="KB47" s="26">
        <f>+'[1]табела 1'!KD48</f>
        <v>2.5518959700000012</v>
      </c>
      <c r="KC47" s="26">
        <f>+'[1]табела 1'!KE48</f>
        <v>122.72782595</v>
      </c>
      <c r="KD47" s="26">
        <f>+'[1]табела 1'!KF48</f>
        <v>0</v>
      </c>
      <c r="KE47" s="26">
        <f>+'[1]табела 1'!KG48</f>
        <v>0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1738.2150283199999</v>
      </c>
      <c r="KL47" s="26">
        <f>+'[1]табела 1'!KN48</f>
        <v>1738.2150283199999</v>
      </c>
      <c r="KM47" s="97">
        <f>+'[1]табела 1'!KO48</f>
        <v>53.705167730229029</v>
      </c>
      <c r="KN47" s="80">
        <f>+'[1]табела 1'!KP48</f>
        <v>51.491052473853337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13635.45503546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520.20350303000043</v>
      </c>
      <c r="KB48" s="26">
        <f>+'[1]табела 1'!KD49</f>
        <v>610.41958878999969</v>
      </c>
      <c r="KC48" s="26">
        <f>+'[1]табела 1'!KE49</f>
        <v>1268.6600000000008</v>
      </c>
      <c r="KD48" s="26">
        <f>+'[1]табела 1'!KF49</f>
        <v>0</v>
      </c>
      <c r="KE48" s="26">
        <f>+'[1]табела 1'!KG49</f>
        <v>0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8036.6930174500012</v>
      </c>
      <c r="KL48" s="26">
        <f>+'[1]табела 1'!KN49</f>
        <v>8036.6930174500012</v>
      </c>
      <c r="KM48" s="97">
        <f>+'[1]табела 1'!KO49</f>
        <v>58.939675988443305</v>
      </c>
      <c r="KN48" s="80">
        <f>+'[1]табела 1'!KP49</f>
        <v>56.509756460635963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157076.44507368002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29533.625565780014</v>
      </c>
      <c r="KB49" s="26">
        <f>+'[1]табела 1'!KD50</f>
        <v>6447.5623492499826</v>
      </c>
      <c r="KC49" s="26">
        <f>+'[1]табела 1'!KE50</f>
        <v>20408.591917559999</v>
      </c>
      <c r="KD49" s="26">
        <f>+'[1]табела 1'!KF50</f>
        <v>0</v>
      </c>
      <c r="KE49" s="26">
        <f>+'[1]табела 1'!KG50</f>
        <v>0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178769.33826833</v>
      </c>
      <c r="KL49" s="26">
        <f>+'[1]табела 1'!KN50</f>
        <v>178769.33826833</v>
      </c>
      <c r="KM49" s="97">
        <f>+'[1]табела 1'!KO50</f>
        <v>113.81040498113799</v>
      </c>
      <c r="KN49" s="80">
        <f>+'[1]табела 1'!KP50</f>
        <v>109.11831733570278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49752.862746930005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2841.0999999999954</v>
      </c>
      <c r="KB50" s="26">
        <f>+'[1]табела 1'!KD51</f>
        <v>10007.400000000001</v>
      </c>
      <c r="KC50" s="26">
        <f>+'[1]табела 1'!KE51</f>
        <v>11233.7</v>
      </c>
      <c r="KD50" s="26">
        <f>+'[1]табела 1'!KF51</f>
        <v>0</v>
      </c>
      <c r="KE50" s="26">
        <f>+'[1]табела 1'!KG51</f>
        <v>0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52690.224066940005</v>
      </c>
      <c r="KL50" s="26">
        <f>+'[1]табела 1'!KN51</f>
        <v>52690.224066940005</v>
      </c>
      <c r="KM50" s="97">
        <f>+'[1]табела 1'!KO51</f>
        <v>105.90390413301645</v>
      </c>
      <c r="KN50" s="80">
        <f>+'[1]табела 1'!KP51</f>
        <v>101.53777960979527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205293.78520499001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7405.9573467200034</v>
      </c>
      <c r="KB52" s="23">
        <f>+'[1]табела 1'!KD53</f>
        <v>21639.851287240002</v>
      </c>
      <c r="KC52" s="23">
        <f>+'[1]табела 1'!KE53</f>
        <v>14885.718991639993</v>
      </c>
      <c r="KD52" s="23">
        <f>+'[1]табела 1'!KF53</f>
        <v>0</v>
      </c>
      <c r="KE52" s="23">
        <f>+'[1]табела 1'!KG53</f>
        <v>0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169355.93515345998</v>
      </c>
      <c r="KL52" s="23">
        <f>+'[1]табела 1'!KN53</f>
        <v>169355.93515345998</v>
      </c>
      <c r="KM52" s="94">
        <f>+'[1]табела 1'!KO53</f>
        <v>82.494428647391658</v>
      </c>
      <c r="KN52" s="79">
        <f>+'[1]табела 1'!KP53</f>
        <v>79.0934119342202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141364.62260774002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2416.4142585100035</v>
      </c>
      <c r="KB53" s="26">
        <f>+'[1]табела 1'!KD54</f>
        <v>4882.9733731200031</v>
      </c>
      <c r="KC53" s="26">
        <f>+'[1]табела 1'!KE54</f>
        <v>2246.0362600499925</v>
      </c>
      <c r="KD53" s="26">
        <f>+'[1]табела 1'!KF54</f>
        <v>0</v>
      </c>
      <c r="KE53" s="26">
        <f>+'[1]табела 1'!KG54</f>
        <v>0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119821.05196370999</v>
      </c>
      <c r="KL53" s="26">
        <f>+'[1]табела 1'!KN54</f>
        <v>119821.05196370999</v>
      </c>
      <c r="KM53" s="97">
        <f>+'[1]табела 1'!KO54</f>
        <v>84.760281429244614</v>
      </c>
      <c r="KN53" s="80">
        <f>+'[1]табела 1'!KP54</f>
        <v>81.26584988422303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63453.340597249997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4874.2430882099998</v>
      </c>
      <c r="KB54" s="26">
        <f>+'[1]табела 1'!KD55</f>
        <v>16353.877914119999</v>
      </c>
      <c r="KC54" s="26">
        <f>+'[1]табела 1'!KE55</f>
        <v>12459.682731590001</v>
      </c>
      <c r="KD54" s="26">
        <f>+'[1]табела 1'!KF55</f>
        <v>0</v>
      </c>
      <c r="KE54" s="26">
        <f>+'[1]табела 1'!KG55</f>
        <v>0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48776.183189750001</v>
      </c>
      <c r="KL54" s="26">
        <f>+'[1]табела 1'!KN55</f>
        <v>48776.183189750001</v>
      </c>
      <c r="KM54" s="97">
        <f>+'[1]табела 1'!KO55</f>
        <v>76.869370045213842</v>
      </c>
      <c r="KN54" s="80">
        <f>+'[1]табела 1'!KP55</f>
        <v>73.700258911997935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475.822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115.3</v>
      </c>
      <c r="KB55" s="26">
        <f>+'[1]табела 1'!KD56</f>
        <v>403</v>
      </c>
      <c r="KC55" s="26">
        <f>+'[1]табела 1'!KE56</f>
        <v>180</v>
      </c>
      <c r="KD55" s="26">
        <f>+'[1]табела 1'!KF56</f>
        <v>0</v>
      </c>
      <c r="KE55" s="26">
        <f>+'[1]табела 1'!KG56</f>
        <v>0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758.7</v>
      </c>
      <c r="KL55" s="26">
        <f>+'[1]табела 1'!KN56</f>
        <v>758.7</v>
      </c>
      <c r="KM55" s="143">
        <f>+'[1]табела 1'!KO56</f>
        <v>159.45038270613802</v>
      </c>
      <c r="KN55" s="144">
        <f>+'[1]табела 1'!KP56</f>
        <v>152.8766852407843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1" t="s">
        <v>77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</row>
    <row r="61" spans="1:300" x14ac:dyDescent="0.2">
      <c r="B61" s="151" t="s">
        <v>78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</row>
    <row r="62" spans="1:300" x14ac:dyDescent="0.2">
      <c r="B62" s="151" t="s">
        <v>84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</row>
    <row r="63" spans="1:300" ht="80.25" customHeight="1" x14ac:dyDescent="0.2">
      <c r="B63" s="150" t="s">
        <v>88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JK5:JX5"/>
    <mergeCell ref="IW5:JJ5"/>
    <mergeCell ref="KM5:KM6"/>
    <mergeCell ref="KN5:KN6"/>
    <mergeCell ref="KJ4:KL4"/>
    <mergeCell ref="JY5:KL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64"/>
      <c r="C5" s="160">
        <v>2005</v>
      </c>
      <c r="D5" s="160">
        <v>2006</v>
      </c>
      <c r="E5" s="160">
        <v>2007</v>
      </c>
      <c r="F5" s="160">
        <v>2008</v>
      </c>
      <c r="G5" s="160">
        <v>2009</v>
      </c>
      <c r="H5" s="160">
        <v>2010</v>
      </c>
      <c r="I5" s="162">
        <v>2011</v>
      </c>
      <c r="J5" s="160">
        <v>2012</v>
      </c>
      <c r="K5" s="160">
        <v>2013</v>
      </c>
      <c r="L5" s="160">
        <v>2014</v>
      </c>
      <c r="M5" s="168" t="s">
        <v>80</v>
      </c>
      <c r="N5" s="160" t="s">
        <v>81</v>
      </c>
      <c r="O5" s="160">
        <v>2017</v>
      </c>
      <c r="P5" s="160">
        <v>2018</v>
      </c>
      <c r="Q5" s="160">
        <v>2019</v>
      </c>
      <c r="R5" s="170">
        <v>2020</v>
      </c>
      <c r="S5" s="168">
        <v>2021</v>
      </c>
      <c r="T5" s="168">
        <v>2022</v>
      </c>
      <c r="U5" s="168">
        <v>2023</v>
      </c>
      <c r="V5" s="166">
        <v>2024</v>
      </c>
    </row>
    <row r="6" spans="1:22" ht="21.75" customHeight="1" x14ac:dyDescent="0.25">
      <c r="B6" s="165"/>
      <c r="C6" s="161"/>
      <c r="D6" s="161"/>
      <c r="E6" s="161"/>
      <c r="F6" s="161"/>
      <c r="G6" s="161"/>
      <c r="H6" s="161"/>
      <c r="I6" s="163"/>
      <c r="J6" s="161"/>
      <c r="K6" s="161"/>
      <c r="L6" s="161"/>
      <c r="M6" s="169"/>
      <c r="N6" s="161"/>
      <c r="O6" s="161"/>
      <c r="P6" s="161"/>
      <c r="Q6" s="161"/>
      <c r="R6" s="171"/>
      <c r="S6" s="169"/>
      <c r="T6" s="169"/>
      <c r="U6" s="169"/>
      <c r="V6" s="167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59" t="s">
        <v>38</v>
      </c>
      <c r="C58" s="159"/>
      <c r="D58" s="159"/>
      <c r="E58" s="159"/>
      <c r="F58" s="159"/>
      <c r="G58" s="159"/>
      <c r="H58" s="120"/>
      <c r="I58" s="120"/>
      <c r="J58" s="123"/>
    </row>
    <row r="59" spans="1:113" ht="27.6" customHeight="1" x14ac:dyDescent="0.25">
      <c r="B59" s="159" t="s">
        <v>82</v>
      </c>
      <c r="C59" s="159"/>
      <c r="D59" s="159"/>
      <c r="E59" s="159"/>
      <c r="F59" s="159"/>
      <c r="G59" s="159"/>
      <c r="H59" s="121"/>
      <c r="I59" s="121"/>
      <c r="J59" s="122" t="s">
        <v>83</v>
      </c>
    </row>
    <row r="60" spans="1:113" ht="66.599999999999994" customHeight="1" x14ac:dyDescent="0.25">
      <c r="B60" s="159" t="s">
        <v>67</v>
      </c>
      <c r="C60" s="159"/>
      <c r="D60" s="159"/>
      <c r="E60" s="159"/>
      <c r="F60" s="159"/>
      <c r="G60" s="159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72">
        <v>2013</v>
      </c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56"/>
      <c r="DY5" s="172">
        <v>2014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56"/>
      <c r="EN5" s="172">
        <v>2015</v>
      </c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>
        <v>2016</v>
      </c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>
        <v>2017</v>
      </c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3" t="s">
        <v>73</v>
      </c>
      <c r="GE5" s="175" t="s">
        <v>74</v>
      </c>
    </row>
    <row r="6" spans="1:187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4"/>
      <c r="GE6" s="176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0" t="s">
        <v>67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</row>
    <row r="61" spans="1:187" x14ac:dyDescent="0.25">
      <c r="B61" s="150" t="s">
        <v>70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2025-06-26T08:18:59Z</dcterms:modified>
</cp:coreProperties>
</file>