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Government'!$B$3:$LA$62</definedName>
    <definedName name="_xlnm.Print_Area" localSheetId="1">'in % of GDP'!$B$3:$U$63</definedName>
  </definedNames>
  <calcPr calcId="162913"/>
</workbook>
</file>

<file path=xl/calcChain.xml><?xml version="1.0" encoding="utf-8"?>
<calcChain xmlns="http://schemas.openxmlformats.org/spreadsheetml/2006/main">
  <c r="KZ8" i="9" l="1"/>
  <c r="LA8" i="9"/>
  <c r="KZ9" i="9"/>
  <c r="LA9" i="9"/>
  <c r="KZ10" i="9"/>
  <c r="LA10" i="9"/>
  <c r="KZ11" i="9"/>
  <c r="LA11" i="9"/>
  <c r="KZ12" i="9"/>
  <c r="LA12" i="9"/>
  <c r="KZ13" i="9"/>
  <c r="LA13" i="9"/>
  <c r="KZ14" i="9"/>
  <c r="LA14" i="9"/>
  <c r="KZ15" i="9"/>
  <c r="LA15" i="9"/>
  <c r="KZ16" i="9"/>
  <c r="LA16" i="9"/>
  <c r="KZ17" i="9"/>
  <c r="LA17" i="9"/>
  <c r="KZ18" i="9"/>
  <c r="LA18" i="9"/>
  <c r="KZ19" i="9"/>
  <c r="LA19" i="9"/>
  <c r="KZ20" i="9"/>
  <c r="LA20" i="9"/>
  <c r="KZ21" i="9"/>
  <c r="LA21" i="9"/>
  <c r="KZ22" i="9"/>
  <c r="LA22" i="9"/>
  <c r="KZ23" i="9"/>
  <c r="LA23" i="9"/>
  <c r="KZ24" i="9"/>
  <c r="LA24" i="9"/>
  <c r="KZ25" i="9"/>
  <c r="LA25" i="9"/>
  <c r="KZ26" i="9"/>
  <c r="LA26" i="9"/>
  <c r="KZ28" i="9"/>
  <c r="LA28" i="9"/>
  <c r="KZ29" i="9"/>
  <c r="LA29" i="9"/>
  <c r="KZ30" i="9"/>
  <c r="LA30" i="9"/>
  <c r="KZ31" i="9"/>
  <c r="LA31" i="9"/>
  <c r="KZ32" i="9"/>
  <c r="LA32" i="9"/>
  <c r="KZ33" i="9"/>
  <c r="LA33" i="9"/>
  <c r="KZ34" i="9"/>
  <c r="LA34" i="9"/>
  <c r="KZ35" i="9"/>
  <c r="LA35" i="9"/>
  <c r="KZ36" i="9"/>
  <c r="LA36" i="9"/>
  <c r="KZ37" i="9"/>
  <c r="LA37" i="9"/>
  <c r="KZ38" i="9"/>
  <c r="LA38" i="9"/>
  <c r="KZ39" i="9"/>
  <c r="LA39" i="9"/>
  <c r="KZ40" i="9"/>
  <c r="LA40" i="9"/>
  <c r="KZ41" i="9"/>
  <c r="LA41" i="9"/>
  <c r="KZ42" i="9"/>
  <c r="LA42" i="9"/>
  <c r="KZ43" i="9"/>
  <c r="LA43" i="9"/>
  <c r="KZ46" i="9"/>
  <c r="LA46" i="9"/>
  <c r="KZ47" i="9"/>
  <c r="LA47" i="9"/>
  <c r="KZ48" i="9"/>
  <c r="LA48" i="9"/>
  <c r="KZ49" i="9"/>
  <c r="LA49" i="9"/>
  <c r="KZ50" i="9"/>
  <c r="LA50" i="9"/>
  <c r="KZ52" i="9"/>
  <c r="LA52" i="9"/>
  <c r="KZ53" i="9"/>
  <c r="LA53" i="9"/>
  <c r="KZ54" i="9"/>
  <c r="LA54" i="9"/>
  <c r="KZ55" i="9"/>
  <c r="LA55" i="9"/>
  <c r="KZ7" i="9"/>
  <c r="LA7" i="9"/>
  <c r="W55" i="12"/>
  <c r="V55" i="12"/>
  <c r="U55" i="12"/>
  <c r="T55" i="12"/>
  <c r="S55" i="12"/>
  <c r="R55" i="12"/>
  <c r="Q55" i="12"/>
  <c r="P55" i="12"/>
  <c r="O55" i="12"/>
  <c r="N55" i="12"/>
  <c r="M55" i="12"/>
  <c r="L55" i="12"/>
  <c r="K55" i="12"/>
  <c r="J55" i="12"/>
  <c r="I55" i="12"/>
  <c r="H55" i="12"/>
  <c r="G55" i="12"/>
  <c r="F55" i="12"/>
  <c r="E55" i="12"/>
  <c r="D55" i="12"/>
  <c r="C55" i="12"/>
  <c r="W54" i="12"/>
  <c r="V54" i="12"/>
  <c r="U54" i="12"/>
  <c r="T54" i="12"/>
  <c r="S54" i="12"/>
  <c r="R54" i="12"/>
  <c r="Q54" i="12"/>
  <c r="P54" i="12"/>
  <c r="O54" i="12"/>
  <c r="N54" i="12"/>
  <c r="M54" i="12"/>
  <c r="L54" i="12"/>
  <c r="K54" i="12"/>
  <c r="J54" i="12"/>
  <c r="I54" i="12"/>
  <c r="H54" i="12"/>
  <c r="G54" i="12"/>
  <c r="F54" i="12"/>
  <c r="E54" i="12"/>
  <c r="D54" i="12"/>
  <c r="C54" i="12"/>
  <c r="W53" i="12"/>
  <c r="V53" i="12"/>
  <c r="U53" i="12"/>
  <c r="T53" i="12"/>
  <c r="S53" i="12"/>
  <c r="R53" i="12"/>
  <c r="Q53" i="12"/>
  <c r="P53" i="12"/>
  <c r="O53" i="12"/>
  <c r="N53" i="12"/>
  <c r="M53" i="12"/>
  <c r="L53" i="12"/>
  <c r="K53" i="12"/>
  <c r="J53" i="12"/>
  <c r="I53" i="12"/>
  <c r="H53" i="12"/>
  <c r="G53" i="12"/>
  <c r="F53" i="12"/>
  <c r="E53" i="12"/>
  <c r="D53" i="12"/>
  <c r="C53" i="12"/>
  <c r="W52" i="12"/>
  <c r="V52" i="12"/>
  <c r="U52" i="12"/>
  <c r="T52" i="12"/>
  <c r="S52" i="12"/>
  <c r="R52" i="12"/>
  <c r="Q52" i="12"/>
  <c r="P52" i="12"/>
  <c r="O52" i="12"/>
  <c r="N52" i="12"/>
  <c r="M52" i="12"/>
  <c r="L52" i="12"/>
  <c r="K52" i="12"/>
  <c r="J52" i="12"/>
  <c r="I52" i="12"/>
  <c r="H52" i="12"/>
  <c r="G52" i="12"/>
  <c r="F52" i="12"/>
  <c r="E52" i="12"/>
  <c r="D52" i="12"/>
  <c r="C52" i="12"/>
  <c r="W50" i="12"/>
  <c r="V50" i="12"/>
  <c r="U50" i="12"/>
  <c r="T50" i="12"/>
  <c r="S50" i="12"/>
  <c r="R50" i="12"/>
  <c r="Q50" i="12"/>
  <c r="P50" i="12"/>
  <c r="O50" i="12"/>
  <c r="N50" i="12"/>
  <c r="M50" i="12"/>
  <c r="L50" i="12"/>
  <c r="K50" i="12"/>
  <c r="J50" i="12"/>
  <c r="I50" i="12"/>
  <c r="H50" i="12"/>
  <c r="G50" i="12"/>
  <c r="F50" i="12"/>
  <c r="E50" i="12"/>
  <c r="D50" i="12"/>
  <c r="C50" i="12"/>
  <c r="W49" i="12"/>
  <c r="V49" i="12"/>
  <c r="U49" i="12"/>
  <c r="T49" i="12"/>
  <c r="S49" i="12"/>
  <c r="R49" i="12"/>
  <c r="Q49" i="12"/>
  <c r="P49" i="12"/>
  <c r="O49" i="12"/>
  <c r="N49" i="12"/>
  <c r="M49" i="12"/>
  <c r="L49" i="12"/>
  <c r="K49" i="12"/>
  <c r="J49" i="12"/>
  <c r="I49" i="12"/>
  <c r="H49" i="12"/>
  <c r="G49" i="12"/>
  <c r="F49" i="12"/>
  <c r="E49" i="12"/>
  <c r="D49" i="12"/>
  <c r="C49" i="12"/>
  <c r="W48" i="12"/>
  <c r="V48" i="12"/>
  <c r="U48" i="12"/>
  <c r="T48" i="12"/>
  <c r="S48" i="12"/>
  <c r="R48" i="12"/>
  <c r="Q48" i="12"/>
  <c r="P48" i="12"/>
  <c r="O48" i="12"/>
  <c r="N48" i="12"/>
  <c r="M48" i="12"/>
  <c r="L48" i="12"/>
  <c r="K48" i="12"/>
  <c r="J48" i="12"/>
  <c r="I48" i="12"/>
  <c r="H48" i="12"/>
  <c r="G48" i="12"/>
  <c r="F48" i="12"/>
  <c r="E48" i="12"/>
  <c r="D48" i="12"/>
  <c r="C48" i="12"/>
  <c r="W47" i="12"/>
  <c r="V47" i="12"/>
  <c r="U47" i="12"/>
  <c r="T47" i="12"/>
  <c r="S47" i="12"/>
  <c r="R47" i="12"/>
  <c r="Q47" i="12"/>
  <c r="P47" i="12"/>
  <c r="O47" i="12"/>
  <c r="N47" i="12"/>
  <c r="M47" i="12"/>
  <c r="L47" i="12"/>
  <c r="K47" i="12"/>
  <c r="J47" i="12"/>
  <c r="I47" i="12"/>
  <c r="H47" i="12"/>
  <c r="G47" i="12"/>
  <c r="F47" i="12"/>
  <c r="E47" i="12"/>
  <c r="D47" i="12"/>
  <c r="C47" i="12"/>
  <c r="W46" i="12"/>
  <c r="V46" i="12"/>
  <c r="U46" i="12"/>
  <c r="T46" i="12"/>
  <c r="S46" i="12"/>
  <c r="R46" i="12"/>
  <c r="Q46" i="12"/>
  <c r="P46" i="12"/>
  <c r="O46" i="12"/>
  <c r="N46" i="12"/>
  <c r="M46" i="12"/>
  <c r="L46" i="12"/>
  <c r="K46" i="12"/>
  <c r="J46" i="12"/>
  <c r="I46" i="12"/>
  <c r="H46" i="12"/>
  <c r="G46" i="12"/>
  <c r="F46" i="12"/>
  <c r="E46" i="12"/>
  <c r="D46" i="12"/>
  <c r="C46" i="12"/>
  <c r="W44" i="12"/>
  <c r="V44" i="12"/>
  <c r="U44" i="12"/>
  <c r="T44" i="12"/>
  <c r="S44" i="12"/>
  <c r="R44" i="12"/>
  <c r="Q44" i="12"/>
  <c r="P44" i="12"/>
  <c r="O44" i="12"/>
  <c r="N44" i="12"/>
  <c r="M44" i="12"/>
  <c r="L44" i="12"/>
  <c r="K44" i="12"/>
  <c r="J44" i="12"/>
  <c r="I44" i="12"/>
  <c r="H44" i="12"/>
  <c r="G44" i="12"/>
  <c r="F44" i="12"/>
  <c r="E44" i="12"/>
  <c r="D44" i="12"/>
  <c r="C44" i="12"/>
  <c r="W43" i="12"/>
  <c r="V43" i="12"/>
  <c r="U43" i="12"/>
  <c r="T43" i="12"/>
  <c r="S43" i="12"/>
  <c r="R43" i="12"/>
  <c r="Q43" i="12"/>
  <c r="P43" i="12"/>
  <c r="O43" i="12"/>
  <c r="N43" i="12"/>
  <c r="M43" i="12"/>
  <c r="L43" i="12"/>
  <c r="K43" i="12"/>
  <c r="J43" i="12"/>
  <c r="I43" i="12"/>
  <c r="H43" i="12"/>
  <c r="G43" i="12"/>
  <c r="F43" i="12"/>
  <c r="E43" i="12"/>
  <c r="D43" i="12"/>
  <c r="C43" i="12"/>
  <c r="W42" i="12"/>
  <c r="V42" i="12"/>
  <c r="U42" i="12"/>
  <c r="T42" i="12"/>
  <c r="S42" i="12"/>
  <c r="R42" i="12"/>
  <c r="Q42" i="12"/>
  <c r="P42" i="12"/>
  <c r="O42" i="12"/>
  <c r="N42" i="12"/>
  <c r="M42" i="12"/>
  <c r="L42" i="12"/>
  <c r="K42" i="12"/>
  <c r="J42" i="12"/>
  <c r="I42" i="12"/>
  <c r="H42" i="12"/>
  <c r="G42" i="12"/>
  <c r="F42" i="12"/>
  <c r="E42" i="12"/>
  <c r="D42" i="12"/>
  <c r="C42" i="12"/>
  <c r="W41" i="12"/>
  <c r="V41" i="12"/>
  <c r="U41" i="12"/>
  <c r="T41" i="12"/>
  <c r="S41" i="12"/>
  <c r="R41" i="12"/>
  <c r="Q41" i="12"/>
  <c r="P41" i="12"/>
  <c r="O41" i="12"/>
  <c r="N41" i="12"/>
  <c r="M41" i="12"/>
  <c r="L41" i="12"/>
  <c r="K41" i="12"/>
  <c r="J41" i="12"/>
  <c r="I41" i="12"/>
  <c r="H41" i="12"/>
  <c r="G41" i="12"/>
  <c r="F41" i="12"/>
  <c r="E41" i="12"/>
  <c r="D41" i="12"/>
  <c r="C41" i="12"/>
  <c r="W40" i="12"/>
  <c r="V40" i="12"/>
  <c r="U40" i="12"/>
  <c r="T40" i="12"/>
  <c r="S40" i="12"/>
  <c r="R40" i="12"/>
  <c r="Q40" i="12"/>
  <c r="P40" i="12"/>
  <c r="O40" i="12"/>
  <c r="N40" i="12"/>
  <c r="M40" i="12"/>
  <c r="L40" i="12"/>
  <c r="K40" i="12"/>
  <c r="J40" i="12"/>
  <c r="I40" i="12"/>
  <c r="H40" i="12"/>
  <c r="G40" i="12"/>
  <c r="F40" i="12"/>
  <c r="E40" i="12"/>
  <c r="D40" i="12"/>
  <c r="C40" i="12"/>
  <c r="W39" i="12"/>
  <c r="V39" i="12"/>
  <c r="U39" i="12"/>
  <c r="T39" i="12"/>
  <c r="S39" i="12"/>
  <c r="R39" i="12"/>
  <c r="Q39" i="12"/>
  <c r="P39" i="12"/>
  <c r="O39" i="12"/>
  <c r="N39" i="12"/>
  <c r="M39" i="12"/>
  <c r="L39" i="12"/>
  <c r="K39" i="12"/>
  <c r="J39" i="12"/>
  <c r="I39" i="12"/>
  <c r="H39" i="12"/>
  <c r="G39" i="12"/>
  <c r="F39" i="12"/>
  <c r="E39" i="12"/>
  <c r="D39" i="12"/>
  <c r="C39" i="12"/>
  <c r="W38" i="12"/>
  <c r="V38" i="12"/>
  <c r="U38" i="12"/>
  <c r="T38" i="12"/>
  <c r="S38" i="12"/>
  <c r="R38" i="12"/>
  <c r="Q38" i="12"/>
  <c r="P38" i="12"/>
  <c r="O38" i="12"/>
  <c r="N38" i="12"/>
  <c r="M38" i="12"/>
  <c r="L38" i="12"/>
  <c r="K38" i="12"/>
  <c r="J38" i="12"/>
  <c r="I38" i="12"/>
  <c r="H38" i="12"/>
  <c r="G38" i="12"/>
  <c r="F38" i="12"/>
  <c r="E38" i="12"/>
  <c r="D38" i="12"/>
  <c r="C38" i="12"/>
  <c r="W37" i="12"/>
  <c r="V37" i="12"/>
  <c r="U37" i="12"/>
  <c r="T37" i="12"/>
  <c r="S37" i="12"/>
  <c r="R37" i="12"/>
  <c r="Q37" i="12"/>
  <c r="P37" i="12"/>
  <c r="O37" i="12"/>
  <c r="N37" i="12"/>
  <c r="M37" i="12"/>
  <c r="L37" i="12"/>
  <c r="K37" i="12"/>
  <c r="J37" i="12"/>
  <c r="I37" i="12"/>
  <c r="H37" i="12"/>
  <c r="G37" i="12"/>
  <c r="F37" i="12"/>
  <c r="E37" i="12"/>
  <c r="D37" i="12"/>
  <c r="C37" i="12"/>
  <c r="W36" i="12"/>
  <c r="V36" i="12"/>
  <c r="U36" i="12"/>
  <c r="T36" i="12"/>
  <c r="S36" i="12"/>
  <c r="R36" i="12"/>
  <c r="Q36" i="12"/>
  <c r="P36" i="12"/>
  <c r="O36" i="12"/>
  <c r="N36" i="12"/>
  <c r="M36" i="12"/>
  <c r="L36" i="12"/>
  <c r="K36" i="12"/>
  <c r="J36" i="12"/>
  <c r="I36" i="12"/>
  <c r="H36" i="12"/>
  <c r="G36" i="12"/>
  <c r="F36" i="12"/>
  <c r="E36" i="12"/>
  <c r="D36" i="12"/>
  <c r="C36" i="12"/>
  <c r="W35" i="12"/>
  <c r="V35" i="12"/>
  <c r="U35" i="12"/>
  <c r="T35" i="12"/>
  <c r="S35" i="12"/>
  <c r="R35" i="12"/>
  <c r="Q35" i="12"/>
  <c r="P35" i="12"/>
  <c r="O35" i="12"/>
  <c r="N35" i="12"/>
  <c r="M35" i="12"/>
  <c r="L35" i="12"/>
  <c r="K35" i="12"/>
  <c r="J35" i="12"/>
  <c r="I35" i="12"/>
  <c r="H35" i="12"/>
  <c r="G35" i="12"/>
  <c r="F35" i="12"/>
  <c r="E35" i="12"/>
  <c r="D35" i="12"/>
  <c r="C35" i="12"/>
  <c r="W34" i="12"/>
  <c r="V34" i="12"/>
  <c r="U34" i="12"/>
  <c r="T34" i="12"/>
  <c r="S34" i="12"/>
  <c r="R34" i="12"/>
  <c r="Q34" i="12"/>
  <c r="P34" i="12"/>
  <c r="O34" i="12"/>
  <c r="N34" i="12"/>
  <c r="M34" i="12"/>
  <c r="L34" i="12"/>
  <c r="K34" i="12"/>
  <c r="J34" i="12"/>
  <c r="I34" i="12"/>
  <c r="H34" i="12"/>
  <c r="G34" i="12"/>
  <c r="F34" i="12"/>
  <c r="E34" i="12"/>
  <c r="D34" i="12"/>
  <c r="C34" i="12"/>
  <c r="W33" i="12"/>
  <c r="V33" i="12"/>
  <c r="U33" i="12"/>
  <c r="T33" i="12"/>
  <c r="S33" i="12"/>
  <c r="R33" i="12"/>
  <c r="Q33" i="12"/>
  <c r="P33" i="12"/>
  <c r="O33" i="12"/>
  <c r="N33" i="12"/>
  <c r="M33" i="12"/>
  <c r="L33" i="12"/>
  <c r="K33" i="12"/>
  <c r="J33" i="12"/>
  <c r="I33" i="12"/>
  <c r="H33" i="12"/>
  <c r="G33" i="12"/>
  <c r="F33" i="12"/>
  <c r="E33" i="12"/>
  <c r="D33" i="12"/>
  <c r="C33" i="12"/>
  <c r="W32" i="12"/>
  <c r="V32" i="12"/>
  <c r="U32" i="12"/>
  <c r="T32" i="12"/>
  <c r="S32" i="12"/>
  <c r="R32" i="12"/>
  <c r="Q32" i="12"/>
  <c r="P32" i="12"/>
  <c r="O32" i="12"/>
  <c r="N32" i="12"/>
  <c r="M32" i="12"/>
  <c r="L32" i="12"/>
  <c r="K32" i="12"/>
  <c r="J32" i="12"/>
  <c r="I32" i="12"/>
  <c r="H32" i="12"/>
  <c r="G32" i="12"/>
  <c r="F32" i="12"/>
  <c r="E32" i="12"/>
  <c r="D32" i="12"/>
  <c r="C32" i="12"/>
  <c r="W31" i="12"/>
  <c r="V31" i="12"/>
  <c r="U31" i="12"/>
  <c r="T31" i="12"/>
  <c r="S31" i="12"/>
  <c r="R31" i="12"/>
  <c r="Q31" i="12"/>
  <c r="P31" i="12"/>
  <c r="O31" i="12"/>
  <c r="N31" i="12"/>
  <c r="M31" i="12"/>
  <c r="L31" i="12"/>
  <c r="K31" i="12"/>
  <c r="J31" i="12"/>
  <c r="I31" i="12"/>
  <c r="H31" i="12"/>
  <c r="G31" i="12"/>
  <c r="F31" i="12"/>
  <c r="E31" i="12"/>
  <c r="D31" i="12"/>
  <c r="C31" i="12"/>
  <c r="W30" i="12"/>
  <c r="V30" i="12"/>
  <c r="U30" i="12"/>
  <c r="T30" i="12"/>
  <c r="S30" i="12"/>
  <c r="R30" i="12"/>
  <c r="Q30" i="12"/>
  <c r="P30" i="12"/>
  <c r="O30" i="12"/>
  <c r="N30" i="12"/>
  <c r="M30" i="12"/>
  <c r="L30" i="12"/>
  <c r="K30" i="12"/>
  <c r="J30" i="12"/>
  <c r="I30" i="12"/>
  <c r="H30" i="12"/>
  <c r="G30" i="12"/>
  <c r="F30" i="12"/>
  <c r="E30" i="12"/>
  <c r="D30" i="12"/>
  <c r="C30" i="12"/>
  <c r="W29" i="12"/>
  <c r="V29" i="12"/>
  <c r="U29" i="12"/>
  <c r="T29" i="12"/>
  <c r="S29" i="12"/>
  <c r="R29" i="12"/>
  <c r="Q29" i="12"/>
  <c r="P29" i="12"/>
  <c r="O29" i="12"/>
  <c r="N29" i="12"/>
  <c r="M29" i="12"/>
  <c r="L29" i="12"/>
  <c r="K29" i="12"/>
  <c r="J29" i="12"/>
  <c r="I29" i="12"/>
  <c r="H29" i="12"/>
  <c r="G29" i="12"/>
  <c r="F29" i="12"/>
  <c r="E29" i="12"/>
  <c r="D29" i="12"/>
  <c r="C29" i="12"/>
  <c r="W28" i="12"/>
  <c r="V28" i="12"/>
  <c r="U28" i="12"/>
  <c r="T28" i="12"/>
  <c r="S28" i="12"/>
  <c r="R28" i="12"/>
  <c r="Q28" i="12"/>
  <c r="P28" i="12"/>
  <c r="O28" i="12"/>
  <c r="N28" i="12"/>
  <c r="M28" i="12"/>
  <c r="L28" i="12"/>
  <c r="K28" i="12"/>
  <c r="J28" i="12"/>
  <c r="I28" i="12"/>
  <c r="H28" i="12"/>
  <c r="G28" i="12"/>
  <c r="F28" i="12"/>
  <c r="E28" i="12"/>
  <c r="D28" i="12"/>
  <c r="C28" i="12"/>
  <c r="W26" i="12"/>
  <c r="V26" i="12"/>
  <c r="U26" i="12"/>
  <c r="T26" i="12"/>
  <c r="S26" i="12"/>
  <c r="R26" i="12"/>
  <c r="Q26" i="12"/>
  <c r="P26" i="12"/>
  <c r="O26" i="12"/>
  <c r="N26" i="12"/>
  <c r="M26" i="12"/>
  <c r="L26" i="12"/>
  <c r="K26" i="12"/>
  <c r="J26" i="12"/>
  <c r="I26" i="12"/>
  <c r="H26" i="12"/>
  <c r="G26" i="12"/>
  <c r="F26" i="12"/>
  <c r="E26" i="12"/>
  <c r="D26" i="12"/>
  <c r="C26" i="12"/>
  <c r="W25" i="12"/>
  <c r="V25" i="12"/>
  <c r="U25" i="12"/>
  <c r="T25" i="12"/>
  <c r="S25" i="12"/>
  <c r="R25" i="12"/>
  <c r="Q25" i="12"/>
  <c r="P25" i="12"/>
  <c r="O25" i="12"/>
  <c r="N25" i="12"/>
  <c r="M25" i="12"/>
  <c r="L25" i="12"/>
  <c r="K25" i="12"/>
  <c r="J25" i="12"/>
  <c r="I25" i="12"/>
  <c r="H25" i="12"/>
  <c r="G25" i="12"/>
  <c r="F25" i="12"/>
  <c r="E25" i="12"/>
  <c r="D25" i="12"/>
  <c r="C25" i="12"/>
  <c r="W24" i="12"/>
  <c r="V24" i="12"/>
  <c r="U24" i="12"/>
  <c r="T24" i="12"/>
  <c r="S24" i="12"/>
  <c r="R24" i="12"/>
  <c r="Q24" i="12"/>
  <c r="P24" i="12"/>
  <c r="O24" i="12"/>
  <c r="N24" i="12"/>
  <c r="M24" i="12"/>
  <c r="L24" i="12"/>
  <c r="K24" i="12"/>
  <c r="J24" i="12"/>
  <c r="I24" i="12"/>
  <c r="H24" i="12"/>
  <c r="G24" i="12"/>
  <c r="F24" i="12"/>
  <c r="E24" i="12"/>
  <c r="D24" i="12"/>
  <c r="C24" i="12"/>
  <c r="W23" i="12"/>
  <c r="V23" i="12"/>
  <c r="U23" i="12"/>
  <c r="T23" i="12"/>
  <c r="S23" i="12"/>
  <c r="R23" i="12"/>
  <c r="Q23" i="12"/>
  <c r="P23" i="12"/>
  <c r="O23" i="12"/>
  <c r="N23" i="12"/>
  <c r="M23" i="12"/>
  <c r="L23" i="12"/>
  <c r="K23" i="12"/>
  <c r="J23" i="12"/>
  <c r="I23" i="12"/>
  <c r="H23" i="12"/>
  <c r="G23" i="12"/>
  <c r="F23" i="12"/>
  <c r="E23" i="12"/>
  <c r="D23" i="12"/>
  <c r="C23" i="12"/>
  <c r="W22" i="12"/>
  <c r="V22" i="12"/>
  <c r="U22" i="12"/>
  <c r="T22" i="12"/>
  <c r="S22" i="12"/>
  <c r="R22" i="12"/>
  <c r="Q22" i="12"/>
  <c r="P22" i="12"/>
  <c r="O22" i="12"/>
  <c r="N22" i="12"/>
  <c r="M22" i="12"/>
  <c r="L22" i="12"/>
  <c r="K22" i="12"/>
  <c r="J22" i="12"/>
  <c r="I22" i="12"/>
  <c r="H22" i="12"/>
  <c r="G22" i="12"/>
  <c r="F22" i="12"/>
  <c r="E22" i="12"/>
  <c r="D22" i="12"/>
  <c r="C22" i="12"/>
  <c r="W21" i="12"/>
  <c r="V21" i="12"/>
  <c r="U21" i="12"/>
  <c r="T21" i="12"/>
  <c r="S21" i="12"/>
  <c r="R21" i="12"/>
  <c r="Q21" i="12"/>
  <c r="P21" i="12"/>
  <c r="O21" i="12"/>
  <c r="N21" i="12"/>
  <c r="M21" i="12"/>
  <c r="L21" i="12"/>
  <c r="K21" i="12"/>
  <c r="J21" i="12"/>
  <c r="I21" i="12"/>
  <c r="H21" i="12"/>
  <c r="G21" i="12"/>
  <c r="F21" i="12"/>
  <c r="E21" i="12"/>
  <c r="D21" i="12"/>
  <c r="C21" i="12"/>
  <c r="W20" i="12"/>
  <c r="V20" i="12"/>
  <c r="U20" i="12"/>
  <c r="T20" i="12"/>
  <c r="S20" i="12"/>
  <c r="R20" i="12"/>
  <c r="Q20" i="12"/>
  <c r="P20" i="12"/>
  <c r="O20" i="12"/>
  <c r="N20" i="12"/>
  <c r="M20" i="12"/>
  <c r="L20" i="12"/>
  <c r="K20" i="12"/>
  <c r="J20" i="12"/>
  <c r="I20" i="12"/>
  <c r="H20" i="12"/>
  <c r="G20" i="12"/>
  <c r="F20" i="12"/>
  <c r="E20" i="12"/>
  <c r="D20" i="12"/>
  <c r="C20" i="12"/>
  <c r="W19" i="12"/>
  <c r="V19" i="12"/>
  <c r="U19" i="12"/>
  <c r="T19" i="12"/>
  <c r="S19" i="12"/>
  <c r="R19" i="12"/>
  <c r="Q19" i="12"/>
  <c r="P19" i="12"/>
  <c r="O19" i="12"/>
  <c r="N19" i="12"/>
  <c r="M19" i="12"/>
  <c r="L19" i="12"/>
  <c r="K19" i="12"/>
  <c r="J19" i="12"/>
  <c r="I19" i="12"/>
  <c r="H19" i="12"/>
  <c r="G19" i="12"/>
  <c r="F19" i="12"/>
  <c r="E19" i="12"/>
  <c r="D19" i="12"/>
  <c r="C19" i="12"/>
  <c r="W18" i="12"/>
  <c r="V18" i="12"/>
  <c r="U18" i="12"/>
  <c r="T18" i="12"/>
  <c r="S18" i="12"/>
  <c r="R18" i="12"/>
  <c r="Q18" i="12"/>
  <c r="P18" i="12"/>
  <c r="O18" i="12"/>
  <c r="N18" i="12"/>
  <c r="M18" i="12"/>
  <c r="L18" i="12"/>
  <c r="K18" i="12"/>
  <c r="J18" i="12"/>
  <c r="I18" i="12"/>
  <c r="H18" i="12"/>
  <c r="G18" i="12"/>
  <c r="F18" i="12"/>
  <c r="E18" i="12"/>
  <c r="D18" i="12"/>
  <c r="C18" i="12"/>
  <c r="W17" i="12"/>
  <c r="V17" i="12"/>
  <c r="U17" i="12"/>
  <c r="T17" i="12"/>
  <c r="S17" i="12"/>
  <c r="R17" i="12"/>
  <c r="Q17" i="12"/>
  <c r="P17" i="12"/>
  <c r="O17" i="12"/>
  <c r="N17" i="12"/>
  <c r="M17" i="12"/>
  <c r="L17" i="12"/>
  <c r="K17" i="12"/>
  <c r="J17" i="12"/>
  <c r="I17" i="12"/>
  <c r="H17" i="12"/>
  <c r="G17" i="12"/>
  <c r="F17" i="12"/>
  <c r="E17" i="12"/>
  <c r="D17" i="12"/>
  <c r="C17" i="12"/>
  <c r="W16" i="12"/>
  <c r="V16" i="12"/>
  <c r="U16" i="12"/>
  <c r="T16" i="12"/>
  <c r="S16" i="12"/>
  <c r="R16" i="12"/>
  <c r="Q16" i="12"/>
  <c r="P16" i="12"/>
  <c r="O16" i="12"/>
  <c r="N16" i="12"/>
  <c r="M16" i="12"/>
  <c r="L16" i="12"/>
  <c r="K16" i="12"/>
  <c r="J16" i="12"/>
  <c r="I16" i="12"/>
  <c r="H16" i="12"/>
  <c r="G16" i="12"/>
  <c r="F16" i="12"/>
  <c r="E16" i="12"/>
  <c r="D16" i="12"/>
  <c r="C16" i="12"/>
  <c r="W15" i="12"/>
  <c r="V15" i="12"/>
  <c r="U15" i="12"/>
  <c r="T15" i="12"/>
  <c r="S15" i="12"/>
  <c r="R15" i="12"/>
  <c r="Q15" i="12"/>
  <c r="P15" i="12"/>
  <c r="O15" i="12"/>
  <c r="N15" i="12"/>
  <c r="M15" i="12"/>
  <c r="L15" i="12"/>
  <c r="K15" i="12"/>
  <c r="J15" i="12"/>
  <c r="I15" i="12"/>
  <c r="H15" i="12"/>
  <c r="G15" i="12"/>
  <c r="F15" i="12"/>
  <c r="E15" i="12"/>
  <c r="D15" i="12"/>
  <c r="C15" i="12"/>
  <c r="W14" i="12"/>
  <c r="V14" i="12"/>
  <c r="U14" i="12"/>
  <c r="T14" i="12"/>
  <c r="S14" i="12"/>
  <c r="R14" i="12"/>
  <c r="Q14" i="12"/>
  <c r="P14" i="12"/>
  <c r="O14" i="12"/>
  <c r="N14" i="12"/>
  <c r="M14" i="12"/>
  <c r="L14" i="12"/>
  <c r="K14" i="12"/>
  <c r="J14" i="12"/>
  <c r="I14" i="12"/>
  <c r="H14" i="12"/>
  <c r="G14" i="12"/>
  <c r="F14" i="12"/>
  <c r="E14" i="12"/>
  <c r="D14" i="12"/>
  <c r="C14" i="12"/>
  <c r="W13" i="12"/>
  <c r="V13" i="12"/>
  <c r="U13" i="12"/>
  <c r="T13" i="12"/>
  <c r="S13" i="12"/>
  <c r="R13" i="12"/>
  <c r="Q13" i="12"/>
  <c r="P13" i="12"/>
  <c r="O13" i="12"/>
  <c r="N13" i="12"/>
  <c r="M13" i="12"/>
  <c r="L13" i="12"/>
  <c r="K13" i="12"/>
  <c r="J13" i="12"/>
  <c r="I13" i="12"/>
  <c r="H13" i="12"/>
  <c r="G13" i="12"/>
  <c r="F13" i="12"/>
  <c r="E13" i="12"/>
  <c r="D13" i="12"/>
  <c r="C13" i="12"/>
  <c r="W12" i="12"/>
  <c r="V12" i="12"/>
  <c r="U12" i="12"/>
  <c r="T12" i="12"/>
  <c r="S12" i="12"/>
  <c r="R12" i="12"/>
  <c r="Q12" i="12"/>
  <c r="P12" i="12"/>
  <c r="O12" i="12"/>
  <c r="N12" i="12"/>
  <c r="M12" i="12"/>
  <c r="L12" i="12"/>
  <c r="K12" i="12"/>
  <c r="J12" i="12"/>
  <c r="I12" i="12"/>
  <c r="H12" i="12"/>
  <c r="G12" i="12"/>
  <c r="F12" i="12"/>
  <c r="E12" i="12"/>
  <c r="D12" i="12"/>
  <c r="C12" i="12"/>
  <c r="W11" i="12"/>
  <c r="V11" i="12"/>
  <c r="U11" i="12"/>
  <c r="T11" i="12"/>
  <c r="S11" i="12"/>
  <c r="R11" i="12"/>
  <c r="Q11" i="12"/>
  <c r="P11" i="12"/>
  <c r="O11" i="12"/>
  <c r="N11" i="12"/>
  <c r="M11" i="12"/>
  <c r="L11" i="12"/>
  <c r="K11" i="12"/>
  <c r="J11" i="12"/>
  <c r="I11" i="12"/>
  <c r="H11" i="12"/>
  <c r="G11" i="12"/>
  <c r="F11" i="12"/>
  <c r="E11" i="12"/>
  <c r="D11" i="12"/>
  <c r="C11" i="12"/>
  <c r="W10" i="12"/>
  <c r="V10" i="12"/>
  <c r="U10" i="12"/>
  <c r="T10" i="12"/>
  <c r="S10" i="12"/>
  <c r="R10" i="12"/>
  <c r="Q10" i="12"/>
  <c r="P10" i="12"/>
  <c r="O10" i="12"/>
  <c r="N10" i="12"/>
  <c r="M10" i="12"/>
  <c r="L10" i="12"/>
  <c r="K10" i="12"/>
  <c r="J10" i="12"/>
  <c r="I10" i="12"/>
  <c r="H10" i="12"/>
  <c r="G10" i="12"/>
  <c r="F10" i="12"/>
  <c r="E10" i="12"/>
  <c r="D10" i="12"/>
  <c r="C10" i="12"/>
  <c r="W9" i="12"/>
  <c r="V9" i="12"/>
  <c r="U9" i="12"/>
  <c r="T9" i="12"/>
  <c r="S9" i="12"/>
  <c r="R9" i="12"/>
  <c r="Q9" i="12"/>
  <c r="P9" i="12"/>
  <c r="O9" i="12"/>
  <c r="N9" i="12"/>
  <c r="M9" i="12"/>
  <c r="L9" i="12"/>
  <c r="K9" i="12"/>
  <c r="J9" i="12"/>
  <c r="I9" i="12"/>
  <c r="H9" i="12"/>
  <c r="G9" i="12"/>
  <c r="F9" i="12"/>
  <c r="E9" i="12"/>
  <c r="D9" i="12"/>
  <c r="C9" i="12"/>
  <c r="W8" i="12"/>
  <c r="V8" i="12"/>
  <c r="U8" i="12"/>
  <c r="T8" i="12"/>
  <c r="S8" i="12"/>
  <c r="R8" i="12"/>
  <c r="Q8" i="12"/>
  <c r="P8" i="12"/>
  <c r="O8" i="12"/>
  <c r="N8" i="12"/>
  <c r="M8" i="12"/>
  <c r="L8" i="12"/>
  <c r="K8" i="12"/>
  <c r="J8" i="12"/>
  <c r="I8" i="12"/>
  <c r="H8" i="12"/>
  <c r="G8" i="12"/>
  <c r="F8" i="12"/>
  <c r="E8" i="12"/>
  <c r="D8" i="12"/>
  <c r="C8" i="12"/>
  <c r="W7" i="12"/>
  <c r="V7" i="12"/>
  <c r="U7" i="12"/>
  <c r="T7" i="12"/>
  <c r="S7" i="12"/>
  <c r="R7" i="12"/>
  <c r="Q7" i="12"/>
  <c r="P7" i="12"/>
  <c r="O7" i="12"/>
  <c r="N7" i="12"/>
  <c r="M7" i="12"/>
  <c r="L7" i="12"/>
  <c r="K7" i="12"/>
  <c r="J7" i="12"/>
  <c r="I7" i="12"/>
  <c r="H7" i="12"/>
  <c r="G7" i="12"/>
  <c r="F7" i="12"/>
  <c r="E7" i="12"/>
  <c r="D7" i="12"/>
  <c r="E56" i="9"/>
  <c r="D56" i="9"/>
  <c r="C56" i="9"/>
  <c r="KY55" i="9"/>
  <c r="KX55" i="9"/>
  <c r="KW55" i="9"/>
  <c r="KV55" i="9"/>
  <c r="KU55" i="9"/>
  <c r="KT55" i="9"/>
  <c r="KS55" i="9"/>
  <c r="KR55" i="9"/>
  <c r="KQ55" i="9"/>
  <c r="KP55" i="9"/>
  <c r="KO55" i="9"/>
  <c r="KN55"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KY54" i="9"/>
  <c r="KX54" i="9"/>
  <c r="KW54" i="9"/>
  <c r="KV54" i="9"/>
  <c r="KU54" i="9"/>
  <c r="KT54" i="9"/>
  <c r="KS54" i="9"/>
  <c r="KR54" i="9"/>
  <c r="KQ54" i="9"/>
  <c r="KP54" i="9"/>
  <c r="KO54" i="9"/>
  <c r="KN54"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KY53" i="9"/>
  <c r="KX53" i="9"/>
  <c r="KW53" i="9"/>
  <c r="KV53" i="9"/>
  <c r="KU53" i="9"/>
  <c r="KT53" i="9"/>
  <c r="KS53" i="9"/>
  <c r="KR53" i="9"/>
  <c r="KQ53" i="9"/>
  <c r="KP53" i="9"/>
  <c r="KO53" i="9"/>
  <c r="KN53"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KY52" i="9"/>
  <c r="KX52" i="9"/>
  <c r="KW52" i="9"/>
  <c r="KV52" i="9"/>
  <c r="KU52" i="9"/>
  <c r="KT52" i="9"/>
  <c r="KS52" i="9"/>
  <c r="KR52" i="9"/>
  <c r="KQ52" i="9"/>
  <c r="KP52" i="9"/>
  <c r="KO52" i="9"/>
  <c r="KN52"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KY50" i="9"/>
  <c r="KX50" i="9"/>
  <c r="KW50" i="9"/>
  <c r="KV50" i="9"/>
  <c r="KU50" i="9"/>
  <c r="KT50" i="9"/>
  <c r="KS50" i="9"/>
  <c r="KR50" i="9"/>
  <c r="KQ50" i="9"/>
  <c r="KP50" i="9"/>
  <c r="KO50" i="9"/>
  <c r="KN50"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KY49" i="9"/>
  <c r="KX49" i="9"/>
  <c r="KW49" i="9"/>
  <c r="KV49" i="9"/>
  <c r="KU49" i="9"/>
  <c r="KT49" i="9"/>
  <c r="KS49" i="9"/>
  <c r="KR49" i="9"/>
  <c r="KQ49" i="9"/>
  <c r="KP49" i="9"/>
  <c r="KO49" i="9"/>
  <c r="KN49"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KY48" i="9"/>
  <c r="KX48" i="9"/>
  <c r="KW48" i="9"/>
  <c r="KV48" i="9"/>
  <c r="KU48" i="9"/>
  <c r="KT48" i="9"/>
  <c r="KS48" i="9"/>
  <c r="KR48" i="9"/>
  <c r="KQ48" i="9"/>
  <c r="KP48" i="9"/>
  <c r="KO48" i="9"/>
  <c r="KN48"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KY47" i="9"/>
  <c r="KX47" i="9"/>
  <c r="KW47" i="9"/>
  <c r="KV47" i="9"/>
  <c r="KU47" i="9"/>
  <c r="KT47" i="9"/>
  <c r="KS47" i="9"/>
  <c r="KR47" i="9"/>
  <c r="KQ47" i="9"/>
  <c r="KP47" i="9"/>
  <c r="KO47" i="9"/>
  <c r="KN47"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KY46" i="9"/>
  <c r="KX46" i="9"/>
  <c r="KW46" i="9"/>
  <c r="KV46" i="9"/>
  <c r="KU46" i="9"/>
  <c r="KT46" i="9"/>
  <c r="KS46" i="9"/>
  <c r="KR46" i="9"/>
  <c r="KQ46" i="9"/>
  <c r="KP46" i="9"/>
  <c r="KO46" i="9"/>
  <c r="KN46"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Y44" i="9"/>
  <c r="KX44" i="9"/>
  <c r="KW44" i="9"/>
  <c r="KV44" i="9"/>
  <c r="KU44" i="9"/>
  <c r="KT44" i="9"/>
  <c r="KS44" i="9"/>
  <c r="KR44" i="9"/>
  <c r="KQ44" i="9"/>
  <c r="KP44" i="9"/>
  <c r="KO44" i="9"/>
  <c r="KN44" i="9"/>
  <c r="KM44" i="9"/>
  <c r="KL44"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KY43" i="9"/>
  <c r="KX43" i="9"/>
  <c r="KW43" i="9"/>
  <c r="KV43" i="9"/>
  <c r="KU43" i="9"/>
  <c r="KT43" i="9"/>
  <c r="KS43" i="9"/>
  <c r="KR43" i="9"/>
  <c r="KQ43" i="9"/>
  <c r="KP43" i="9"/>
  <c r="KO43" i="9"/>
  <c r="KN43"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KY42" i="9"/>
  <c r="KX42" i="9"/>
  <c r="KW42" i="9"/>
  <c r="KV42" i="9"/>
  <c r="KU42" i="9"/>
  <c r="KT42" i="9"/>
  <c r="KS42" i="9"/>
  <c r="KR42" i="9"/>
  <c r="KQ42" i="9"/>
  <c r="KP42" i="9"/>
  <c r="KO42" i="9"/>
  <c r="KN42"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KY41" i="9"/>
  <c r="KX41" i="9"/>
  <c r="KW41" i="9"/>
  <c r="KV41" i="9"/>
  <c r="KU41" i="9"/>
  <c r="KT41" i="9"/>
  <c r="KS41" i="9"/>
  <c r="KR41" i="9"/>
  <c r="KQ41" i="9"/>
  <c r="KP41" i="9"/>
  <c r="KO41" i="9"/>
  <c r="KN41"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KY40" i="9"/>
  <c r="KX40" i="9"/>
  <c r="KW40" i="9"/>
  <c r="KV40" i="9"/>
  <c r="KU40" i="9"/>
  <c r="KT40" i="9"/>
  <c r="KS40" i="9"/>
  <c r="KR40" i="9"/>
  <c r="KQ40" i="9"/>
  <c r="KP40" i="9"/>
  <c r="KO40" i="9"/>
  <c r="KN40"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KY39" i="9"/>
  <c r="KX39" i="9"/>
  <c r="KW39" i="9"/>
  <c r="KV39" i="9"/>
  <c r="KU39" i="9"/>
  <c r="KT39" i="9"/>
  <c r="KS39" i="9"/>
  <c r="KR39" i="9"/>
  <c r="KQ39" i="9"/>
  <c r="KP39" i="9"/>
  <c r="KO39" i="9"/>
  <c r="KN39"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KY38" i="9"/>
  <c r="KX38" i="9"/>
  <c r="KW38" i="9"/>
  <c r="KV38" i="9"/>
  <c r="KU38" i="9"/>
  <c r="KT38" i="9"/>
  <c r="KS38" i="9"/>
  <c r="KR38" i="9"/>
  <c r="KQ38" i="9"/>
  <c r="KP38" i="9"/>
  <c r="KO38" i="9"/>
  <c r="KN38"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KY37" i="9"/>
  <c r="KX37" i="9"/>
  <c r="KW37" i="9"/>
  <c r="KV37" i="9"/>
  <c r="KU37" i="9"/>
  <c r="KT37" i="9"/>
  <c r="KS37" i="9"/>
  <c r="KR37" i="9"/>
  <c r="KQ37" i="9"/>
  <c r="KP37" i="9"/>
  <c r="KO37" i="9"/>
  <c r="KN37"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KY36" i="9"/>
  <c r="KX36" i="9"/>
  <c r="KW36" i="9"/>
  <c r="KV36" i="9"/>
  <c r="KU36" i="9"/>
  <c r="KT36" i="9"/>
  <c r="KS36" i="9"/>
  <c r="KR36" i="9"/>
  <c r="KQ36" i="9"/>
  <c r="KP36" i="9"/>
  <c r="KO36" i="9"/>
  <c r="KN36"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KY35" i="9"/>
  <c r="KX35" i="9"/>
  <c r="KW35" i="9"/>
  <c r="KV35" i="9"/>
  <c r="KU35" i="9"/>
  <c r="KT35" i="9"/>
  <c r="KS35" i="9"/>
  <c r="KR35" i="9"/>
  <c r="KQ35" i="9"/>
  <c r="KP35" i="9"/>
  <c r="KO35" i="9"/>
  <c r="KN35"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KY34" i="9"/>
  <c r="KX34" i="9"/>
  <c r="KW34" i="9"/>
  <c r="KV34" i="9"/>
  <c r="KU34" i="9"/>
  <c r="KT34" i="9"/>
  <c r="KS34" i="9"/>
  <c r="KR34" i="9"/>
  <c r="KQ34" i="9"/>
  <c r="KP34" i="9"/>
  <c r="KO34" i="9"/>
  <c r="KN34"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KY33" i="9"/>
  <c r="KX33" i="9"/>
  <c r="KW33" i="9"/>
  <c r="KV33" i="9"/>
  <c r="KU33" i="9"/>
  <c r="KT33" i="9"/>
  <c r="KS33" i="9"/>
  <c r="KR33" i="9"/>
  <c r="KQ33" i="9"/>
  <c r="KP33" i="9"/>
  <c r="KO33" i="9"/>
  <c r="KN33"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KY32" i="9"/>
  <c r="KX32" i="9"/>
  <c r="KW32" i="9"/>
  <c r="KV32" i="9"/>
  <c r="KU32" i="9"/>
  <c r="KT32" i="9"/>
  <c r="KS32" i="9"/>
  <c r="KR32" i="9"/>
  <c r="KQ32" i="9"/>
  <c r="KP32" i="9"/>
  <c r="KO32" i="9"/>
  <c r="KN32"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KY31" i="9"/>
  <c r="KX31" i="9"/>
  <c r="KW31" i="9"/>
  <c r="KV31" i="9"/>
  <c r="KU31" i="9"/>
  <c r="KT31" i="9"/>
  <c r="KS31" i="9"/>
  <c r="KR31" i="9"/>
  <c r="KQ31" i="9"/>
  <c r="KP31" i="9"/>
  <c r="KO31" i="9"/>
  <c r="KN31"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KY29" i="9"/>
  <c r="KX29" i="9"/>
  <c r="KW29" i="9"/>
  <c r="KV29" i="9"/>
  <c r="KU29" i="9"/>
  <c r="KT29" i="9"/>
  <c r="KS29" i="9"/>
  <c r="KR29" i="9"/>
  <c r="KQ29" i="9"/>
  <c r="KP29" i="9"/>
  <c r="KO29" i="9"/>
  <c r="KN29"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KY28" i="9"/>
  <c r="KX28" i="9"/>
  <c r="KW28" i="9"/>
  <c r="KV28" i="9"/>
  <c r="KU28" i="9"/>
  <c r="KT28" i="9"/>
  <c r="KS28" i="9"/>
  <c r="KR28" i="9"/>
  <c r="KQ28" i="9"/>
  <c r="KP28" i="9"/>
  <c r="KO28" i="9"/>
  <c r="KN28"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KY26" i="9"/>
  <c r="KX26" i="9"/>
  <c r="KW26" i="9"/>
  <c r="KV26" i="9"/>
  <c r="KU26" i="9"/>
  <c r="KT26" i="9"/>
  <c r="KS26" i="9"/>
  <c r="KR26" i="9"/>
  <c r="KQ26" i="9"/>
  <c r="KP26" i="9"/>
  <c r="KO26" i="9"/>
  <c r="KN26"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KY23" i="9"/>
  <c r="KX23" i="9"/>
  <c r="KW23" i="9"/>
  <c r="KV23" i="9"/>
  <c r="KU23" i="9"/>
  <c r="KT23" i="9"/>
  <c r="KS23" i="9"/>
  <c r="KR23" i="9"/>
  <c r="KQ23" i="9"/>
  <c r="KP23" i="9"/>
  <c r="KO23" i="9"/>
  <c r="KN23"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KY22" i="9"/>
  <c r="KX22" i="9"/>
  <c r="KW22" i="9"/>
  <c r="KV22" i="9"/>
  <c r="KU22" i="9"/>
  <c r="KT22" i="9"/>
  <c r="KS22" i="9"/>
  <c r="KR22" i="9"/>
  <c r="KQ22" i="9"/>
  <c r="KP22" i="9"/>
  <c r="KO22" i="9"/>
  <c r="KN22"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KY21" i="9"/>
  <c r="KX21" i="9"/>
  <c r="KW21" i="9"/>
  <c r="KV21" i="9"/>
  <c r="KU21" i="9"/>
  <c r="KT21" i="9"/>
  <c r="KS21" i="9"/>
  <c r="KR21" i="9"/>
  <c r="KQ21" i="9"/>
  <c r="KP21" i="9"/>
  <c r="KO21" i="9"/>
  <c r="KN21"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KY20" i="9"/>
  <c r="KX20" i="9"/>
  <c r="KW20" i="9"/>
  <c r="KV20" i="9"/>
  <c r="KU20" i="9"/>
  <c r="KT20" i="9"/>
  <c r="KS20" i="9"/>
  <c r="KR20" i="9"/>
  <c r="KQ20" i="9"/>
  <c r="KP20" i="9"/>
  <c r="KO20" i="9"/>
  <c r="KN20"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KY19" i="9"/>
  <c r="KX19" i="9"/>
  <c r="KW19" i="9"/>
  <c r="KV19" i="9"/>
  <c r="KU19" i="9"/>
  <c r="KT19" i="9"/>
  <c r="KS19" i="9"/>
  <c r="KR19" i="9"/>
  <c r="KQ19" i="9"/>
  <c r="KP19" i="9"/>
  <c r="KO19" i="9"/>
  <c r="KN19"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KY18" i="9"/>
  <c r="KX18" i="9"/>
  <c r="KW18" i="9"/>
  <c r="KV18" i="9"/>
  <c r="KU18" i="9"/>
  <c r="KT18" i="9"/>
  <c r="KS18" i="9"/>
  <c r="KR18" i="9"/>
  <c r="KQ18" i="9"/>
  <c r="KP18" i="9"/>
  <c r="KO18" i="9"/>
  <c r="KN18"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KY17" i="9"/>
  <c r="KX17" i="9"/>
  <c r="KW17" i="9"/>
  <c r="KV17" i="9"/>
  <c r="KU17" i="9"/>
  <c r="KT17" i="9"/>
  <c r="KS17" i="9"/>
  <c r="KR17" i="9"/>
  <c r="KQ17" i="9"/>
  <c r="KP17" i="9"/>
  <c r="KO17" i="9"/>
  <c r="KN17"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KY16" i="9"/>
  <c r="KX16" i="9"/>
  <c r="KW16" i="9"/>
  <c r="KV16" i="9"/>
  <c r="KU16" i="9"/>
  <c r="KT16" i="9"/>
  <c r="KS16" i="9"/>
  <c r="KR16" i="9"/>
  <c r="KQ16" i="9"/>
  <c r="KP16" i="9"/>
  <c r="KO16" i="9"/>
  <c r="KN16"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KY15" i="9"/>
  <c r="KX15" i="9"/>
  <c r="KW15" i="9"/>
  <c r="KV15" i="9"/>
  <c r="KU15" i="9"/>
  <c r="KT15" i="9"/>
  <c r="KS15" i="9"/>
  <c r="KR15" i="9"/>
  <c r="KQ15" i="9"/>
  <c r="KP15" i="9"/>
  <c r="KO15" i="9"/>
  <c r="KN15"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KY14" i="9"/>
  <c r="KX14" i="9"/>
  <c r="KW14" i="9"/>
  <c r="KV14" i="9"/>
  <c r="KU14" i="9"/>
  <c r="KT14" i="9"/>
  <c r="KS14" i="9"/>
  <c r="KR14" i="9"/>
  <c r="KQ14" i="9"/>
  <c r="KP14" i="9"/>
  <c r="KO14" i="9"/>
  <c r="KN14"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KY13" i="9"/>
  <c r="KX13" i="9"/>
  <c r="KW13" i="9"/>
  <c r="KV13" i="9"/>
  <c r="KU13" i="9"/>
  <c r="KT13" i="9"/>
  <c r="KS13" i="9"/>
  <c r="KR13" i="9"/>
  <c r="KQ13" i="9"/>
  <c r="KP13" i="9"/>
  <c r="KO13" i="9"/>
  <c r="KN13"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KY12" i="9"/>
  <c r="KX12" i="9"/>
  <c r="KW12" i="9"/>
  <c r="KV12" i="9"/>
  <c r="KU12" i="9"/>
  <c r="KT12" i="9"/>
  <c r="KS12" i="9"/>
  <c r="KR12" i="9"/>
  <c r="KQ12" i="9"/>
  <c r="KP12" i="9"/>
  <c r="KO12" i="9"/>
  <c r="KN12"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KY11" i="9"/>
  <c r="KX11" i="9"/>
  <c r="KW11" i="9"/>
  <c r="KV11" i="9"/>
  <c r="KU11" i="9"/>
  <c r="KT11" i="9"/>
  <c r="KS11" i="9"/>
  <c r="KR11" i="9"/>
  <c r="KQ11" i="9"/>
  <c r="KP11" i="9"/>
  <c r="KO11" i="9"/>
  <c r="KN11"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KY10" i="9"/>
  <c r="KX10" i="9"/>
  <c r="KW10" i="9"/>
  <c r="KV10" i="9"/>
  <c r="KU10" i="9"/>
  <c r="KT10" i="9"/>
  <c r="KS10" i="9"/>
  <c r="KR10" i="9"/>
  <c r="KQ10" i="9"/>
  <c r="KP10" i="9"/>
  <c r="KO10" i="9"/>
  <c r="KN10"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KY9" i="9"/>
  <c r="KX9" i="9"/>
  <c r="KW9" i="9"/>
  <c r="KV9" i="9"/>
  <c r="KU9" i="9"/>
  <c r="KT9" i="9"/>
  <c r="KS9" i="9"/>
  <c r="KR9" i="9"/>
  <c r="KQ9" i="9"/>
  <c r="KP9" i="9"/>
  <c r="KO9" i="9"/>
  <c r="KN9"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KY8" i="9"/>
  <c r="KX8" i="9"/>
  <c r="KW8" i="9"/>
  <c r="KV8" i="9"/>
  <c r="KU8" i="9"/>
  <c r="KT8" i="9"/>
  <c r="KS8" i="9"/>
  <c r="KR8" i="9"/>
  <c r="KQ8" i="9"/>
  <c r="KP8" i="9"/>
  <c r="KO8" i="9"/>
  <c r="KN8"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KY7" i="9"/>
  <c r="KX7" i="9"/>
  <c r="KW7" i="9"/>
  <c r="KV7" i="9"/>
  <c r="KU7" i="9"/>
  <c r="KT7" i="9"/>
  <c r="KS7" i="9"/>
  <c r="KR7" i="9"/>
  <c r="KQ7" i="9"/>
  <c r="KP7" i="9"/>
  <c r="KO7" i="9"/>
  <c r="KN7"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KX6" i="9"/>
  <c r="C7" i="12" l="1"/>
  <c r="C7" i="9"/>
  <c r="HD6" i="9" l="1"/>
  <c r="GP6" i="9" l="1"/>
  <c r="GB6" i="9" l="1"/>
  <c r="EZ6" i="9" l="1"/>
</calcChain>
</file>

<file path=xl/sharedStrings.xml><?xml version="1.0" encoding="utf-8"?>
<sst xmlns="http://schemas.openxmlformats.org/spreadsheetml/2006/main" count="411" uniqueCount="85">
  <si>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</si>
  <si>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</si>
  <si>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</si>
  <si>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</si>
  <si>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</si>
  <si>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</si>
  <si>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</si>
  <si>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</si>
  <si>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</si>
  <si>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</si>
  <si>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</si>
  <si>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</si>
  <si>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</si>
  <si>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</si>
  <si>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</si>
  <si>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</si>
  <si>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</si>
  <si>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</si>
  <si>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</si>
  <si>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</si>
  <si>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</si>
  <si>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</si>
  <si>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</si>
  <si>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</si>
  <si>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</si>
  <si>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</si>
  <si>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</si>
  <si>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</si>
  <si>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</si>
  <si>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</si>
  <si>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</si>
  <si>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</si>
  <si>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</si>
  <si>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</si>
  <si>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</si>
  <si>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</si>
  <si>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</si>
  <si>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</si>
  <si>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</si>
  <si>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</si>
  <si>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</si>
  <si>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</si>
  <si>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</si>
  <si>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</si>
  <si>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</si>
  <si>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</si>
  <si>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</si>
  <si>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</si>
  <si>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</si>
  <si>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</si>
  <si>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</si>
  <si>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</si>
  <si>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</si>
  <si>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</si>
  <si>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</si>
  <si>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</si>
  <si>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</si>
  <si>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</si>
  <si>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</si>
  <si>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</si>
  <si>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</si>
  <si>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</si>
  <si>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</si>
  <si>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</si>
  <si>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</si>
  <si>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</si>
  <si>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</si>
  <si>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</si>
  <si>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</si>
  <si>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</si>
  <si>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</si>
  <si>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</si>
  <si>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</si>
  <si>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</si>
  <si>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</si>
  <si>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</si>
  <si>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</si>
  <si>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</si>
  <si>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</si>
  <si>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</si>
  <si>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</si>
  <si>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2025, in % of GDP</t>
  </si>
  <si>
    <t>Table 3.  Consolidated General Government from 2005 to 2026</t>
  </si>
  <si>
    <t xml:space="preserve"> Nominal growth
Jan 2026 /Jan 2025</t>
  </si>
  <si>
    <t xml:space="preserve"> Real growth
Jan 2026 /Jan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</si>
</sst>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9" fillId="0" borderId="0" xfId="4" applyFont="1" applyAlignment="1">
      <alignment horizontal="left" vertical="top" wrapText="1"/>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1076;&#1077;&#1094;&#1077;&#1084;&#1073;&#1072;&#1088;/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3940963.3288680501</v>
          </cell>
          <cell r="JX7">
            <v>3940963.3288680501</v>
          </cell>
          <cell r="JY7">
            <v>301691.68476812658</v>
          </cell>
          <cell r="JZ7">
            <v>312976.90233367664</v>
          </cell>
          <cell r="KA7">
            <v>307189.45772288664</v>
          </cell>
          <cell r="KB7">
            <v>369211.20580727333</v>
          </cell>
          <cell r="KC7">
            <v>355847.06837791338</v>
          </cell>
          <cell r="KD7">
            <v>387653.11428589333</v>
          </cell>
          <cell r="KE7">
            <v>378252.17633492989</v>
          </cell>
          <cell r="KF7">
            <v>312824.80664818006</v>
          </cell>
          <cell r="KG7">
            <v>337274.00991501001</v>
          </cell>
          <cell r="KH7">
            <v>353700.18300337007</v>
          </cell>
          <cell r="KI7">
            <v>388631.47549575008</v>
          </cell>
          <cell r="KJ7">
            <v>448163.23840873991</v>
          </cell>
          <cell r="KK7">
            <v>301691.68476812658</v>
          </cell>
          <cell r="KL7">
            <v>4253415.3231017496</v>
          </cell>
          <cell r="KM7">
            <v>320246.28044948995</v>
          </cell>
          <cell r="KN7">
            <v>0</v>
          </cell>
          <cell r="KO7">
            <v>0</v>
          </cell>
          <cell r="KP7">
            <v>0</v>
          </cell>
          <cell r="KQ7">
            <v>0</v>
          </cell>
          <cell r="KR7">
            <v>0</v>
          </cell>
          <cell r="KS7">
            <v>0</v>
          </cell>
          <cell r="KT7">
            <v>0</v>
          </cell>
          <cell r="KU7">
            <v>0</v>
          </cell>
          <cell r="KV7">
            <v>0</v>
          </cell>
          <cell r="KW7">
            <v>0</v>
          </cell>
          <cell r="KX7">
            <v>0</v>
          </cell>
          <cell r="KY7">
            <v>320246.28044948995</v>
          </cell>
          <cell r="KZ7">
            <v>320246.28044948995</v>
          </cell>
          <cell r="LA7">
            <v>106.15018464815297</v>
          </cell>
          <cell r="LB7">
            <v>103.66228969546188</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3919725.7496291804</v>
          </cell>
          <cell r="JX8">
            <v>3919725.7496291804</v>
          </cell>
          <cell r="JY8">
            <v>299639.96828681993</v>
          </cell>
          <cell r="JZ8">
            <v>312379.5353934</v>
          </cell>
          <cell r="KA8">
            <v>306513.46617534</v>
          </cell>
          <cell r="KB8">
            <v>368735.75518987002</v>
          </cell>
          <cell r="KC8">
            <v>355078.73571251007</v>
          </cell>
          <cell r="KD8">
            <v>385467.33388374001</v>
          </cell>
          <cell r="KE8">
            <v>377175.31567001989</v>
          </cell>
          <cell r="KF8">
            <v>311720.32173410006</v>
          </cell>
          <cell r="KG8">
            <v>335379.96912009001</v>
          </cell>
          <cell r="KH8">
            <v>352783.24083138007</v>
          </cell>
          <cell r="KI8">
            <v>387834.04145442008</v>
          </cell>
          <cell r="KJ8">
            <v>445891.0159800899</v>
          </cell>
          <cell r="KK8">
            <v>299639.96828681993</v>
          </cell>
          <cell r="KL8">
            <v>4238598.6994317798</v>
          </cell>
          <cell r="KM8">
            <v>319443.12204281997</v>
          </cell>
          <cell r="KN8">
            <v>0</v>
          </cell>
          <cell r="KO8">
            <v>0</v>
          </cell>
          <cell r="KP8">
            <v>0</v>
          </cell>
          <cell r="KQ8">
            <v>0</v>
          </cell>
          <cell r="KR8">
            <v>0</v>
          </cell>
          <cell r="KS8">
            <v>0</v>
          </cell>
          <cell r="KT8">
            <v>0</v>
          </cell>
          <cell r="KU8">
            <v>0</v>
          </cell>
          <cell r="KV8">
            <v>0</v>
          </cell>
          <cell r="KW8">
            <v>0</v>
          </cell>
          <cell r="KX8">
            <v>0</v>
          </cell>
          <cell r="KY8">
            <v>319443.12204281997</v>
          </cell>
          <cell r="KZ8">
            <v>319443.12204281997</v>
          </cell>
          <cell r="LA8">
            <v>106.60898272991544</v>
          </cell>
          <cell r="LB8">
            <v>104.11033469718305</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3497379.28570945</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311213.11640351004</v>
          </cell>
          <cell r="KI9">
            <v>303666.96243867988</v>
          </cell>
          <cell r="KJ9">
            <v>394176.90434707009</v>
          </cell>
          <cell r="KK9">
            <v>272383.17526233994</v>
          </cell>
          <cell r="KL9">
            <v>3782747.0093667898</v>
          </cell>
          <cell r="KM9">
            <v>284050.06079839997</v>
          </cell>
          <cell r="KN9">
            <v>0</v>
          </cell>
          <cell r="KO9">
            <v>0</v>
          </cell>
          <cell r="KP9">
            <v>0</v>
          </cell>
          <cell r="KQ9">
            <v>0</v>
          </cell>
          <cell r="KR9">
            <v>0</v>
          </cell>
          <cell r="KS9">
            <v>0</v>
          </cell>
          <cell r="KT9">
            <v>0</v>
          </cell>
          <cell r="KU9">
            <v>0</v>
          </cell>
          <cell r="KV9">
            <v>0</v>
          </cell>
          <cell r="KW9">
            <v>0</v>
          </cell>
          <cell r="KX9">
            <v>0</v>
          </cell>
          <cell r="KY9">
            <v>284050.06079839997</v>
          </cell>
          <cell r="KZ9">
            <v>284050.06079839997</v>
          </cell>
          <cell r="LA9">
            <v>104.28326218196969</v>
          </cell>
          <cell r="LB9">
            <v>101.83912322457978</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402977.05220169004</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53309.505443679969</v>
          </cell>
          <cell r="KK10">
            <v>27237.540578489996</v>
          </cell>
          <cell r="KL10">
            <v>443413.55320786004</v>
          </cell>
          <cell r="KM10">
            <v>30261.638508529995</v>
          </cell>
          <cell r="KN10">
            <v>0</v>
          </cell>
          <cell r="KO10">
            <v>0</v>
          </cell>
          <cell r="KP10">
            <v>0</v>
          </cell>
          <cell r="KQ10">
            <v>0</v>
          </cell>
          <cell r="KR10">
            <v>0</v>
          </cell>
          <cell r="KS10">
            <v>0</v>
          </cell>
          <cell r="KT10">
            <v>0</v>
          </cell>
          <cell r="KU10">
            <v>0</v>
          </cell>
          <cell r="KV10">
            <v>0</v>
          </cell>
          <cell r="KW10">
            <v>0</v>
          </cell>
          <cell r="KX10">
            <v>0</v>
          </cell>
          <cell r="KY10">
            <v>30261.638508529995</v>
          </cell>
          <cell r="KZ10">
            <v>30261.638508529995</v>
          </cell>
          <cell r="LA10">
            <v>111.10268352359311</v>
          </cell>
          <cell r="LB10">
            <v>108.49871437850889</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299154.26012851001</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41925.388948189982</v>
          </cell>
          <cell r="KK11">
            <v>21949.457700160001</v>
          </cell>
          <cell r="KL11">
            <v>334029.67639653996</v>
          </cell>
          <cell r="KM11">
            <v>23952.891502690003</v>
          </cell>
          <cell r="KN11">
            <v>0</v>
          </cell>
          <cell r="KO11">
            <v>0</v>
          </cell>
          <cell r="KP11">
            <v>0</v>
          </cell>
          <cell r="KQ11">
            <v>0</v>
          </cell>
          <cell r="KR11">
            <v>0</v>
          </cell>
          <cell r="KS11">
            <v>0</v>
          </cell>
          <cell r="KT11">
            <v>0</v>
          </cell>
          <cell r="KU11">
            <v>0</v>
          </cell>
          <cell r="KV11">
            <v>0</v>
          </cell>
          <cell r="KW11">
            <v>0</v>
          </cell>
          <cell r="KX11">
            <v>0</v>
          </cell>
          <cell r="KY11">
            <v>23952.891502690003</v>
          </cell>
          <cell r="KZ11">
            <v>23952.891502690003</v>
          </cell>
          <cell r="LA11">
            <v>109.12748656435096</v>
          </cell>
          <cell r="LB11">
            <v>106.56981109799897</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103822.79207317997</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11384.116495489987</v>
          </cell>
          <cell r="KK12">
            <v>5288.0828783299949</v>
          </cell>
          <cell r="KL12">
            <v>109383.87681131996</v>
          </cell>
          <cell r="KM12">
            <v>6308.7470058399922</v>
          </cell>
          <cell r="KN12">
            <v>0</v>
          </cell>
          <cell r="KO12">
            <v>0</v>
          </cell>
          <cell r="KP12">
            <v>0</v>
          </cell>
          <cell r="KQ12">
            <v>0</v>
          </cell>
          <cell r="KR12">
            <v>0</v>
          </cell>
          <cell r="KS12">
            <v>0</v>
          </cell>
          <cell r="KT12">
            <v>0</v>
          </cell>
          <cell r="KU12">
            <v>0</v>
          </cell>
          <cell r="KV12">
            <v>0</v>
          </cell>
          <cell r="KW12">
            <v>0</v>
          </cell>
          <cell r="KX12">
            <v>0</v>
          </cell>
          <cell r="KY12">
            <v>6308.7470058399922</v>
          </cell>
          <cell r="KZ12">
            <v>6308.7470058399922</v>
          </cell>
          <cell r="LA12">
            <v>119.30121276450811</v>
          </cell>
          <cell r="LB12">
            <v>116.50509059033993</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297110.43933338998</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25229.817715880032</v>
          </cell>
          <cell r="KK13">
            <v>12636.911904409997</v>
          </cell>
          <cell r="KL13">
            <v>293532.69695843005</v>
          </cell>
          <cell r="KM13">
            <v>17392.842297310002</v>
          </cell>
          <cell r="KN13">
            <v>0</v>
          </cell>
          <cell r="KO13">
            <v>0</v>
          </cell>
          <cell r="KP13">
            <v>0</v>
          </cell>
          <cell r="KQ13">
            <v>0</v>
          </cell>
          <cell r="KR13">
            <v>0</v>
          </cell>
          <cell r="KS13">
            <v>0</v>
          </cell>
          <cell r="KT13">
            <v>0</v>
          </cell>
          <cell r="KU13">
            <v>0</v>
          </cell>
          <cell r="KV13">
            <v>0</v>
          </cell>
          <cell r="KW13">
            <v>0</v>
          </cell>
          <cell r="KX13">
            <v>0</v>
          </cell>
          <cell r="KY13">
            <v>17392.842297310002</v>
          </cell>
          <cell r="KZ13">
            <v>17392.842297310002</v>
          </cell>
          <cell r="LA13">
            <v>137.6352263027195</v>
          </cell>
          <cell r="LB13">
            <v>134.40940068624951</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951782.41398082022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101460.71037692009</v>
          </cell>
          <cell r="KK14">
            <v>85040.200333309971</v>
          </cell>
          <cell r="KL14">
            <v>998202.30229304999</v>
          </cell>
          <cell r="KM14">
            <v>85143.374352039988</v>
          </cell>
          <cell r="KN14">
            <v>0</v>
          </cell>
          <cell r="KO14">
            <v>0</v>
          </cell>
          <cell r="KP14">
            <v>0</v>
          </cell>
          <cell r="KQ14">
            <v>0</v>
          </cell>
          <cell r="KR14">
            <v>0</v>
          </cell>
          <cell r="KS14">
            <v>0</v>
          </cell>
          <cell r="KT14">
            <v>0</v>
          </cell>
          <cell r="KU14">
            <v>0</v>
          </cell>
          <cell r="KV14">
            <v>0</v>
          </cell>
          <cell r="KW14">
            <v>0</v>
          </cell>
          <cell r="KX14">
            <v>0</v>
          </cell>
          <cell r="KY14">
            <v>85143.374352039988</v>
          </cell>
          <cell r="KZ14">
            <v>85143.374352039988</v>
          </cell>
          <cell r="LA14">
            <v>100.12132381900048</v>
          </cell>
          <cell r="LB14">
            <v>97.774730291992654</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224043.54971732001</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29106.566927360025</v>
          </cell>
          <cell r="KK15">
            <v>37277.25877031</v>
          </cell>
          <cell r="KL15">
            <v>249345.49804352003</v>
          </cell>
          <cell r="KM15">
            <v>40922.811993839998</v>
          </cell>
          <cell r="KN15">
            <v>0</v>
          </cell>
          <cell r="KO15">
            <v>0</v>
          </cell>
          <cell r="KP15">
            <v>0</v>
          </cell>
          <cell r="KQ15">
            <v>0</v>
          </cell>
          <cell r="KR15">
            <v>0</v>
          </cell>
          <cell r="KS15">
            <v>0</v>
          </cell>
          <cell r="KT15">
            <v>0</v>
          </cell>
          <cell r="KU15">
            <v>0</v>
          </cell>
          <cell r="KV15">
            <v>0</v>
          </cell>
          <cell r="KW15">
            <v>0</v>
          </cell>
          <cell r="KX15">
            <v>0</v>
          </cell>
          <cell r="KY15">
            <v>40922.811993839998</v>
          </cell>
          <cell r="KZ15">
            <v>40922.811993839998</v>
          </cell>
          <cell r="LA15">
            <v>109.77956358323631</v>
          </cell>
          <cell r="LB15">
            <v>107.20660506175422</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721962.14445661998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71879.879207120073</v>
          </cell>
          <cell r="KK16">
            <v>47348.401401949995</v>
          </cell>
          <cell r="KL16">
            <v>742614.83266784006</v>
          </cell>
          <cell r="KM16">
            <v>43780.212697199997</v>
          </cell>
          <cell r="KN16">
            <v>0</v>
          </cell>
          <cell r="KO16">
            <v>0</v>
          </cell>
          <cell r="KP16">
            <v>0</v>
          </cell>
          <cell r="KQ16">
            <v>0</v>
          </cell>
          <cell r="KR16">
            <v>0</v>
          </cell>
          <cell r="KS16">
            <v>0</v>
          </cell>
          <cell r="KT16">
            <v>0</v>
          </cell>
          <cell r="KU16">
            <v>0</v>
          </cell>
          <cell r="KV16">
            <v>0</v>
          </cell>
          <cell r="KW16">
            <v>0</v>
          </cell>
          <cell r="KX16">
            <v>0</v>
          </cell>
          <cell r="KY16">
            <v>43780.212697199997</v>
          </cell>
          <cell r="KZ16">
            <v>43780.212697199997</v>
          </cell>
          <cell r="LA16">
            <v>92.463972174141773</v>
          </cell>
          <cell r="LB16">
            <v>90.296847826310326</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5776.7198068799999</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474.26424244000083</v>
          </cell>
          <cell r="KK17">
            <v>414.54016104999994</v>
          </cell>
          <cell r="KL17">
            <v>6241.9715816899998</v>
          </cell>
          <cell r="KM17">
            <v>440.34966100000003</v>
          </cell>
          <cell r="KN17">
            <v>0</v>
          </cell>
          <cell r="KO17">
            <v>0</v>
          </cell>
          <cell r="KP17">
            <v>0</v>
          </cell>
          <cell r="KQ17">
            <v>0</v>
          </cell>
          <cell r="KR17">
            <v>0</v>
          </cell>
          <cell r="KS17">
            <v>0</v>
          </cell>
          <cell r="KT17">
            <v>0</v>
          </cell>
          <cell r="KU17">
            <v>0</v>
          </cell>
          <cell r="KV17">
            <v>0</v>
          </cell>
          <cell r="KW17">
            <v>0</v>
          </cell>
          <cell r="KX17">
            <v>0</v>
          </cell>
          <cell r="KY17">
            <v>440.34966100000003</v>
          </cell>
          <cell r="KZ17">
            <v>440.34966100000003</v>
          </cell>
          <cell r="LA17">
            <v>106.2260553681039</v>
          </cell>
          <cell r="LB17">
            <v>103.73638219541397</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415112.17826814001</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41821.970984190011</v>
          </cell>
          <cell r="KK18">
            <v>46594.399976859982</v>
          </cell>
          <cell r="KL18">
            <v>437931.00009656994</v>
          </cell>
          <cell r="KM18">
            <v>42766.157407900006</v>
          </cell>
          <cell r="KN18">
            <v>0</v>
          </cell>
          <cell r="KO18">
            <v>0</v>
          </cell>
          <cell r="KP18">
            <v>0</v>
          </cell>
          <cell r="KQ18">
            <v>0</v>
          </cell>
          <cell r="KR18">
            <v>0</v>
          </cell>
          <cell r="KS18">
            <v>0</v>
          </cell>
          <cell r="KT18">
            <v>0</v>
          </cell>
          <cell r="KU18">
            <v>0</v>
          </cell>
          <cell r="KV18">
            <v>0</v>
          </cell>
          <cell r="KW18">
            <v>0</v>
          </cell>
          <cell r="KX18">
            <v>0</v>
          </cell>
          <cell r="KY18">
            <v>42766.157407900006</v>
          </cell>
          <cell r="KZ18">
            <v>42766.157407900006</v>
          </cell>
          <cell r="LA18">
            <v>91.783899844485205</v>
          </cell>
          <cell r="LB18">
            <v>89.632714691880082</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224460.30635762998</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17330.784541640012</v>
          </cell>
          <cell r="KK19">
            <v>17345.485534939999</v>
          </cell>
          <cell r="KL19">
            <v>231333.07072927002</v>
          </cell>
          <cell r="KM19">
            <v>14397.730391539999</v>
          </cell>
          <cell r="KN19">
            <v>0</v>
          </cell>
          <cell r="KO19">
            <v>0</v>
          </cell>
          <cell r="KP19">
            <v>0</v>
          </cell>
          <cell r="KQ19">
            <v>0</v>
          </cell>
          <cell r="KR19">
            <v>0</v>
          </cell>
          <cell r="KS19">
            <v>0</v>
          </cell>
          <cell r="KT19">
            <v>0</v>
          </cell>
          <cell r="KU19">
            <v>0</v>
          </cell>
          <cell r="KV19">
            <v>0</v>
          </cell>
          <cell r="KW19">
            <v>0</v>
          </cell>
          <cell r="KX19">
            <v>0</v>
          </cell>
          <cell r="KY19">
            <v>14397.730391539999</v>
          </cell>
          <cell r="KZ19">
            <v>14397.730391539999</v>
          </cell>
          <cell r="LA19">
            <v>83.005634881409534</v>
          </cell>
          <cell r="LB19">
            <v>81.06019031387649</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140935.44672235</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20055.102094009992</v>
          </cell>
          <cell r="KK20">
            <v>25150.39990059</v>
          </cell>
          <cell r="KL20">
            <v>156088.19876271999</v>
          </cell>
          <cell r="KM20">
            <v>24068.85059202</v>
          </cell>
          <cell r="KN20">
            <v>0</v>
          </cell>
          <cell r="KO20">
            <v>0</v>
          </cell>
          <cell r="KP20">
            <v>0</v>
          </cell>
          <cell r="KQ20">
            <v>0</v>
          </cell>
          <cell r="KR20">
            <v>0</v>
          </cell>
          <cell r="KS20">
            <v>0</v>
          </cell>
          <cell r="KT20">
            <v>0</v>
          </cell>
          <cell r="KU20">
            <v>0</v>
          </cell>
          <cell r="KV20">
            <v>0</v>
          </cell>
          <cell r="KW20">
            <v>0</v>
          </cell>
          <cell r="KX20">
            <v>0</v>
          </cell>
          <cell r="KY20">
            <v>24068.85059202</v>
          </cell>
          <cell r="KZ20">
            <v>24068.85059202</v>
          </cell>
          <cell r="LA20">
            <v>95.699673512767376</v>
          </cell>
          <cell r="LB20">
            <v>93.456712414811875</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49716.425188160007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4436.084348540001</v>
          </cell>
          <cell r="KK21">
            <v>4098.5145413299997</v>
          </cell>
          <cell r="KL21">
            <v>50509.730604580007</v>
          </cell>
          <cell r="KM21">
            <v>4299.5764243399999</v>
          </cell>
          <cell r="KN21">
            <v>0</v>
          </cell>
          <cell r="KO21">
            <v>0</v>
          </cell>
          <cell r="KP21">
            <v>0</v>
          </cell>
          <cell r="KQ21">
            <v>0</v>
          </cell>
          <cell r="KR21">
            <v>0</v>
          </cell>
          <cell r="KS21">
            <v>0</v>
          </cell>
          <cell r="KT21">
            <v>0</v>
          </cell>
          <cell r="KU21">
            <v>0</v>
          </cell>
          <cell r="KV21">
            <v>0</v>
          </cell>
          <cell r="KW21">
            <v>0</v>
          </cell>
          <cell r="KX21">
            <v>0</v>
          </cell>
          <cell r="KY21">
            <v>4299.5764243399999</v>
          </cell>
          <cell r="KZ21">
            <v>4299.5764243399999</v>
          </cell>
          <cell r="LA21">
            <v>104.90572574483909</v>
          </cell>
          <cell r="LB21">
            <v>102.44699779769442</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89372.561079849998</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9076.619083170006</v>
          </cell>
          <cell r="KK22">
            <v>6505.9776225100004</v>
          </cell>
          <cell r="KL22">
            <v>93693.411609129995</v>
          </cell>
          <cell r="KM22">
            <v>5735.2332608200004</v>
          </cell>
          <cell r="KN22">
            <v>0</v>
          </cell>
          <cell r="KO22">
            <v>0</v>
          </cell>
          <cell r="KP22">
            <v>0</v>
          </cell>
          <cell r="KQ22">
            <v>0</v>
          </cell>
          <cell r="KR22">
            <v>0</v>
          </cell>
          <cell r="KS22">
            <v>0</v>
          </cell>
          <cell r="KT22">
            <v>0</v>
          </cell>
          <cell r="KU22">
            <v>0</v>
          </cell>
          <cell r="KV22">
            <v>0</v>
          </cell>
          <cell r="KW22">
            <v>0</v>
          </cell>
          <cell r="KX22">
            <v>0</v>
          </cell>
          <cell r="KY22">
            <v>5735.2332608200004</v>
          </cell>
          <cell r="KZ22">
            <v>5735.2332608200004</v>
          </cell>
          <cell r="LA22">
            <v>88.153289076444025</v>
          </cell>
          <cell r="LB22">
            <v>86.087196363714867</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115996.86419055999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9019.7011442300027</v>
          </cell>
          <cell r="KK23">
            <v>6553.6690107599989</v>
          </cell>
          <cell r="KL23">
            <v>127505.11491608003</v>
          </cell>
          <cell r="KM23">
            <v>6368.3182127999953</v>
          </cell>
          <cell r="KN23">
            <v>0</v>
          </cell>
          <cell r="KO23">
            <v>0</v>
          </cell>
          <cell r="KP23">
            <v>0</v>
          </cell>
          <cell r="KQ23">
            <v>0</v>
          </cell>
          <cell r="KR23">
            <v>0</v>
          </cell>
          <cell r="KS23">
            <v>0</v>
          </cell>
          <cell r="KT23">
            <v>0</v>
          </cell>
          <cell r="KU23">
            <v>0</v>
          </cell>
          <cell r="KV23">
            <v>0</v>
          </cell>
          <cell r="KW23">
            <v>0</v>
          </cell>
          <cell r="KX23">
            <v>0</v>
          </cell>
          <cell r="KY23">
            <v>6368.3182127999953</v>
          </cell>
          <cell r="KZ23">
            <v>6368.3182127999953</v>
          </cell>
          <cell r="LA23">
            <v>97.17180105288061</v>
          </cell>
          <cell r="LB23">
            <v>94.894336965703715</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1225027.7766549999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112841.620007</v>
          </cell>
          <cell r="KJ24">
            <v>154258.57959899999</v>
          </cell>
          <cell r="KK24">
            <v>87814.475835999998</v>
          </cell>
          <cell r="KL24">
            <v>1388468.9302856699</v>
          </cell>
          <cell r="KM24">
            <v>96382.496759000001</v>
          </cell>
          <cell r="KN24">
            <v>0</v>
          </cell>
          <cell r="KO24">
            <v>0</v>
          </cell>
          <cell r="KP24">
            <v>0</v>
          </cell>
          <cell r="KQ24">
            <v>0</v>
          </cell>
          <cell r="KR24">
            <v>0</v>
          </cell>
          <cell r="KS24">
            <v>0</v>
          </cell>
          <cell r="KT24">
            <v>0</v>
          </cell>
          <cell r="KU24">
            <v>0</v>
          </cell>
          <cell r="KV24">
            <v>0</v>
          </cell>
          <cell r="KW24">
            <v>0</v>
          </cell>
          <cell r="KX24">
            <v>0</v>
          </cell>
          <cell r="KY24">
            <v>96382.496759000001</v>
          </cell>
          <cell r="KZ24">
            <v>96382.496759000001</v>
          </cell>
          <cell r="LA24">
            <v>109.75695731419204</v>
          </cell>
          <cell r="LB24">
            <v>107.18452862714065</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422346.46391972993</v>
          </cell>
          <cell r="JX25">
            <v>422346.46391972993</v>
          </cell>
          <cell r="JY25">
            <v>27256.793024480001</v>
          </cell>
          <cell r="JZ25">
            <v>25552.056638549999</v>
          </cell>
          <cell r="KA25">
            <v>26875.324225469987</v>
          </cell>
          <cell r="KB25">
            <v>39215.359698650005</v>
          </cell>
          <cell r="KC25">
            <v>28926.470916340008</v>
          </cell>
          <cell r="KD25">
            <v>30814.202092110001</v>
          </cell>
          <cell r="KE25">
            <v>41087.329077699993</v>
          </cell>
          <cell r="KF25">
            <v>25494.370841109951</v>
          </cell>
          <cell r="KG25">
            <v>33178.468473949972</v>
          </cell>
          <cell r="KH25">
            <v>41570.124427870011</v>
          </cell>
          <cell r="KI25">
            <v>84167.079015740164</v>
          </cell>
          <cell r="KJ25">
            <v>51714.111633019806</v>
          </cell>
          <cell r="KK25">
            <v>27256.793024480001</v>
          </cell>
          <cell r="KL25">
            <v>455851.6900649899</v>
          </cell>
          <cell r="KM25">
            <v>35393.061244419994</v>
          </cell>
          <cell r="KN25">
            <v>0</v>
          </cell>
          <cell r="KO25">
            <v>0</v>
          </cell>
          <cell r="KP25">
            <v>0</v>
          </cell>
          <cell r="KQ25">
            <v>0</v>
          </cell>
          <cell r="KR25">
            <v>0</v>
          </cell>
          <cell r="KS25">
            <v>0</v>
          </cell>
          <cell r="KT25">
            <v>0</v>
          </cell>
          <cell r="KU25">
            <v>0</v>
          </cell>
          <cell r="KV25">
            <v>0</v>
          </cell>
          <cell r="KW25">
            <v>0</v>
          </cell>
          <cell r="KX25">
            <v>0</v>
          </cell>
          <cell r="KY25">
            <v>35393.061244419994</v>
          </cell>
          <cell r="KZ25">
            <v>35393.061244419994</v>
          </cell>
          <cell r="LA25">
            <v>129.85042375540147</v>
          </cell>
          <cell r="LB25">
            <v>126.80705444863423</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21237.579238870003</v>
          </cell>
          <cell r="JX26">
            <v>21237.579238870003</v>
          </cell>
          <cell r="JY26">
            <v>2051.7164813066665</v>
          </cell>
          <cell r="JZ26">
            <v>597.36694027666715</v>
          </cell>
          <cell r="KA26">
            <v>675.99154754666642</v>
          </cell>
          <cell r="KB26">
            <v>475.45061740333352</v>
          </cell>
          <cell r="KC26">
            <v>768.33266540333329</v>
          </cell>
          <cell r="KD26">
            <v>2185.780402153332</v>
          </cell>
          <cell r="KE26">
            <v>1076.8606649100022</v>
          </cell>
          <cell r="KF26">
            <v>1104.4849140800002</v>
          </cell>
          <cell r="KG26">
            <v>1894.0407949199982</v>
          </cell>
          <cell r="KH26">
            <v>916.94217198999934</v>
          </cell>
          <cell r="KI26">
            <v>797.43404133000047</v>
          </cell>
          <cell r="KJ26">
            <v>2272.22242865</v>
          </cell>
          <cell r="KK26">
            <v>2051.7164813066665</v>
          </cell>
          <cell r="KL26">
            <v>14816.62366997</v>
          </cell>
          <cell r="KM26">
            <v>803.15840667000009</v>
          </cell>
          <cell r="KN26">
            <v>0</v>
          </cell>
          <cell r="KO26">
            <v>0</v>
          </cell>
          <cell r="KP26">
            <v>0</v>
          </cell>
          <cell r="KQ26">
            <v>0</v>
          </cell>
          <cell r="KR26">
            <v>0</v>
          </cell>
          <cell r="KS26">
            <v>0</v>
          </cell>
          <cell r="KT26">
            <v>0</v>
          </cell>
          <cell r="KU26">
            <v>0</v>
          </cell>
          <cell r="KV26">
            <v>0</v>
          </cell>
          <cell r="KW26">
            <v>0</v>
          </cell>
          <cell r="KX26">
            <v>0</v>
          </cell>
          <cell r="KY26">
            <v>803.15840667000009</v>
          </cell>
          <cell r="KZ26">
            <v>803.15840667000009</v>
          </cell>
          <cell r="LA26">
            <v>39.145681871137313</v>
          </cell>
          <cell r="LB26">
            <v>38.228204952282532</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4132822.9065132388</v>
          </cell>
          <cell r="JX28">
            <v>4132822.9065132388</v>
          </cell>
          <cell r="JY28">
            <v>283677.56268331764</v>
          </cell>
          <cell r="JZ28">
            <v>358145.99263657571</v>
          </cell>
          <cell r="KA28">
            <v>308678.03960902797</v>
          </cell>
          <cell r="KB28">
            <v>402552.85583787732</v>
          </cell>
          <cell r="KC28">
            <v>351432.33377082</v>
          </cell>
          <cell r="KD28">
            <v>351368.77135491214</v>
          </cell>
          <cell r="KE28">
            <v>361713.13845146907</v>
          </cell>
          <cell r="KF28">
            <v>361575.04789632384</v>
          </cell>
          <cell r="KG28">
            <v>346053.30799834139</v>
          </cell>
          <cell r="KH28">
            <v>363728.78775029856</v>
          </cell>
          <cell r="KI28">
            <v>387010.24386354221</v>
          </cell>
          <cell r="KJ28">
            <v>630299.08438530914</v>
          </cell>
          <cell r="KK28">
            <v>283677.56268331764</v>
          </cell>
          <cell r="KL28">
            <v>4506235.1662378153</v>
          </cell>
          <cell r="KM28">
            <v>361925.47128618346</v>
          </cell>
          <cell r="KN28">
            <v>0</v>
          </cell>
          <cell r="KO28">
            <v>0</v>
          </cell>
          <cell r="KP28">
            <v>0</v>
          </cell>
          <cell r="KQ28">
            <v>0</v>
          </cell>
          <cell r="KR28">
            <v>0</v>
          </cell>
          <cell r="KS28">
            <v>0</v>
          </cell>
          <cell r="KT28">
            <v>0</v>
          </cell>
          <cell r="KU28">
            <v>0</v>
          </cell>
          <cell r="KV28">
            <v>0</v>
          </cell>
          <cell r="KW28">
            <v>0</v>
          </cell>
          <cell r="KX28">
            <v>0</v>
          </cell>
          <cell r="KY28">
            <v>361925.47128618346</v>
          </cell>
          <cell r="KZ28">
            <v>361925.47128618346</v>
          </cell>
          <cell r="LA28">
            <v>127.58339710152458</v>
          </cell>
          <cell r="LB28">
            <v>124.59316123195758</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3379297.0766065489</v>
          </cell>
          <cell r="JX29">
            <v>3379297.0766065489</v>
          </cell>
          <cell r="JY29">
            <v>262112.12020219481</v>
          </cell>
          <cell r="JZ29">
            <v>301078.4167485222</v>
          </cell>
          <cell r="KA29">
            <v>282494.80906683428</v>
          </cell>
          <cell r="KB29">
            <v>311676.703195056</v>
          </cell>
          <cell r="KC29">
            <v>313721.86599599087</v>
          </cell>
          <cell r="KD29">
            <v>299869.72856494266</v>
          </cell>
          <cell r="KE29">
            <v>322185.93104072259</v>
          </cell>
          <cell r="KF29">
            <v>309725.53030423098</v>
          </cell>
          <cell r="KG29">
            <v>302112.29682904069</v>
          </cell>
          <cell r="KH29">
            <v>317698.56746373075</v>
          </cell>
          <cell r="KI29">
            <v>309800.62243901822</v>
          </cell>
          <cell r="KJ29">
            <v>410710.45011545077</v>
          </cell>
          <cell r="KK29">
            <v>262112.12020219481</v>
          </cell>
          <cell r="KL29">
            <v>3743187.0419657351</v>
          </cell>
          <cell r="KM29">
            <v>288249.84811430343</v>
          </cell>
          <cell r="KN29">
            <v>0</v>
          </cell>
          <cell r="KO29">
            <v>0</v>
          </cell>
          <cell r="KP29">
            <v>0</v>
          </cell>
          <cell r="KQ29">
            <v>0</v>
          </cell>
          <cell r="KR29">
            <v>0</v>
          </cell>
          <cell r="KS29">
            <v>0</v>
          </cell>
          <cell r="KT29">
            <v>0</v>
          </cell>
          <cell r="KU29">
            <v>0</v>
          </cell>
          <cell r="KV29">
            <v>0</v>
          </cell>
          <cell r="KW29">
            <v>0</v>
          </cell>
          <cell r="KX29">
            <v>0</v>
          </cell>
          <cell r="KY29">
            <v>288249.84811430343</v>
          </cell>
          <cell r="KZ29">
            <v>288249.84811430343</v>
          </cell>
          <cell r="LA29">
            <v>109.97196462794084</v>
          </cell>
          <cell r="LB29">
            <v>107.39449670697347</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907161.66736521386</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88833.0803783109</v>
          </cell>
          <cell r="KI30">
            <v>90665.472031291822</v>
          </cell>
          <cell r="KJ30">
            <v>93225.41398697719</v>
          </cell>
          <cell r="KK30">
            <v>77561.459782641148</v>
          </cell>
          <cell r="KL30">
            <v>1029819.1755657297</v>
          </cell>
          <cell r="KM30">
            <v>86712.237502089993</v>
          </cell>
          <cell r="KN30">
            <v>0</v>
          </cell>
          <cell r="KO30">
            <v>0</v>
          </cell>
          <cell r="KP30">
            <v>0</v>
          </cell>
          <cell r="KQ30">
            <v>0</v>
          </cell>
          <cell r="KR30">
            <v>0</v>
          </cell>
          <cell r="KS30">
            <v>0</v>
          </cell>
          <cell r="KT30">
            <v>0</v>
          </cell>
          <cell r="KU30">
            <v>0</v>
          </cell>
          <cell r="KV30">
            <v>0</v>
          </cell>
          <cell r="KW30">
            <v>0</v>
          </cell>
          <cell r="KX30">
            <v>0</v>
          </cell>
          <cell r="KY30">
            <v>86712.237502089993</v>
          </cell>
          <cell r="KZ30">
            <v>86712.237502089993</v>
          </cell>
          <cell r="LA30">
            <v>111.79809888196155</v>
          </cell>
          <cell r="LB30">
            <v>109.17783093941557</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676149.54609696998</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69901.129899634296</v>
          </cell>
          <cell r="KI31">
            <v>65174.559586347474</v>
          </cell>
          <cell r="KJ31">
            <v>110802.03448836807</v>
          </cell>
          <cell r="KK31">
            <v>36345.001190917792</v>
          </cell>
          <cell r="KL31">
            <v>749737.9649295999</v>
          </cell>
          <cell r="KM31">
            <v>45055.653894369992</v>
          </cell>
          <cell r="KN31">
            <v>0</v>
          </cell>
          <cell r="KO31">
            <v>0</v>
          </cell>
          <cell r="KP31">
            <v>0</v>
          </cell>
          <cell r="KQ31">
            <v>0</v>
          </cell>
          <cell r="KR31">
            <v>0</v>
          </cell>
          <cell r="KS31">
            <v>0</v>
          </cell>
          <cell r="KT31">
            <v>0</v>
          </cell>
          <cell r="KU31">
            <v>0</v>
          </cell>
          <cell r="KV31">
            <v>0</v>
          </cell>
          <cell r="KW31">
            <v>0</v>
          </cell>
          <cell r="KX31">
            <v>0</v>
          </cell>
          <cell r="KY31">
            <v>45055.653894369992</v>
          </cell>
          <cell r="KZ31">
            <v>45055.653894369992</v>
          </cell>
          <cell r="LA31">
            <v>123.96657702030534</v>
          </cell>
          <cell r="LB31">
            <v>121.06111037139193</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180458.75977704857</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16617.775998705965</v>
          </cell>
          <cell r="KI32">
            <v>8846.4229810932593</v>
          </cell>
          <cell r="KJ32">
            <v>26354.115483900769</v>
          </cell>
          <cell r="KK32">
            <v>24803.524720668949</v>
          </cell>
          <cell r="KL32">
            <v>188967.15961011121</v>
          </cell>
          <cell r="KM32">
            <v>17884.147738723503</v>
          </cell>
          <cell r="KN32">
            <v>0</v>
          </cell>
          <cell r="KO32">
            <v>0</v>
          </cell>
          <cell r="KP32">
            <v>0</v>
          </cell>
          <cell r="KQ32">
            <v>0</v>
          </cell>
          <cell r="KR32">
            <v>0</v>
          </cell>
          <cell r="KS32">
            <v>0</v>
          </cell>
          <cell r="KT32">
            <v>0</v>
          </cell>
          <cell r="KU32">
            <v>0</v>
          </cell>
          <cell r="KV32">
            <v>0</v>
          </cell>
          <cell r="KW32">
            <v>0</v>
          </cell>
          <cell r="KX32">
            <v>0</v>
          </cell>
          <cell r="KY32">
            <v>17884.147738723503</v>
          </cell>
          <cell r="KZ32">
            <v>17884.147738723503</v>
          </cell>
          <cell r="LA32">
            <v>72.103251211794586</v>
          </cell>
          <cell r="LB32">
            <v>70.413331261518138</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236737.14502582996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46612.570225909927</v>
          </cell>
          <cell r="KK33">
            <v>5330.3875621700008</v>
          </cell>
          <cell r="KL33">
            <v>260280.08089604991</v>
          </cell>
          <cell r="KM33">
            <v>5448.6852766399988</v>
          </cell>
          <cell r="KN33">
            <v>0</v>
          </cell>
          <cell r="KO33">
            <v>0</v>
          </cell>
          <cell r="KP33">
            <v>0</v>
          </cell>
          <cell r="KQ33">
            <v>0</v>
          </cell>
          <cell r="KR33">
            <v>0</v>
          </cell>
          <cell r="KS33">
            <v>0</v>
          </cell>
          <cell r="KT33">
            <v>0</v>
          </cell>
          <cell r="KU33">
            <v>0</v>
          </cell>
          <cell r="KV33">
            <v>0</v>
          </cell>
          <cell r="KW33">
            <v>0</v>
          </cell>
          <cell r="KX33">
            <v>0</v>
          </cell>
          <cell r="KY33">
            <v>5448.6852766399988</v>
          </cell>
          <cell r="KZ33">
            <v>5448.6852766399988</v>
          </cell>
          <cell r="LA33">
            <v>102.21930794131298</v>
          </cell>
          <cell r="LB33">
            <v>99.823542911438452</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1260189.7209966402</v>
          </cell>
          <cell r="JX34">
            <v>1260189.7209966402</v>
          </cell>
          <cell r="JY34">
            <v>112795.37106055667</v>
          </cell>
          <cell r="JZ34">
            <v>113942.74876421668</v>
          </cell>
          <cell r="KA34">
            <v>114548.95923433662</v>
          </cell>
          <cell r="KB34">
            <v>115545.00972769002</v>
          </cell>
          <cell r="KC34">
            <v>113223.32623587003</v>
          </cell>
          <cell r="KD34">
            <v>115812.59412619994</v>
          </cell>
          <cell r="KE34">
            <v>116244.79946391343</v>
          </cell>
          <cell r="KF34">
            <v>116004.14888254323</v>
          </cell>
          <cell r="KG34">
            <v>115559.23130374332</v>
          </cell>
          <cell r="KH34">
            <v>117164.57627308006</v>
          </cell>
          <cell r="KI34">
            <v>116722.86226739004</v>
          </cell>
          <cell r="KJ34">
            <v>118870.98972597993</v>
          </cell>
          <cell r="KK34">
            <v>112795.37106055667</v>
          </cell>
          <cell r="KL34">
            <v>1386434.61706552</v>
          </cell>
          <cell r="KM34">
            <v>126722.29414884001</v>
          </cell>
          <cell r="KN34">
            <v>0</v>
          </cell>
          <cell r="KO34">
            <v>0</v>
          </cell>
          <cell r="KP34">
            <v>0</v>
          </cell>
          <cell r="KQ34">
            <v>0</v>
          </cell>
          <cell r="KR34">
            <v>0</v>
          </cell>
          <cell r="KS34">
            <v>0</v>
          </cell>
          <cell r="KT34">
            <v>0</v>
          </cell>
          <cell r="KU34">
            <v>0</v>
          </cell>
          <cell r="KV34">
            <v>0</v>
          </cell>
          <cell r="KW34">
            <v>0</v>
          </cell>
          <cell r="KX34">
            <v>0</v>
          </cell>
          <cell r="KY34">
            <v>126722.29414884001</v>
          </cell>
          <cell r="KZ34">
            <v>126722.29414884001</v>
          </cell>
          <cell r="LA34">
            <v>112.34706970448846</v>
          </cell>
          <cell r="LB34">
            <v>109.7139352582895</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929618.75999999978</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86246.21</v>
          </cell>
          <cell r="KK35">
            <v>87719.83</v>
          </cell>
          <cell r="KL35">
            <v>1044796.53</v>
          </cell>
          <cell r="KM35">
            <v>98517.680000000008</v>
          </cell>
          <cell r="KN35">
            <v>0</v>
          </cell>
          <cell r="KO35">
            <v>0</v>
          </cell>
          <cell r="KP35">
            <v>0</v>
          </cell>
          <cell r="KQ35">
            <v>0</v>
          </cell>
          <cell r="KR35">
            <v>0</v>
          </cell>
          <cell r="KS35">
            <v>0</v>
          </cell>
          <cell r="KT35">
            <v>0</v>
          </cell>
          <cell r="KU35">
            <v>0</v>
          </cell>
          <cell r="KV35">
            <v>0</v>
          </cell>
          <cell r="KW35">
            <v>0</v>
          </cell>
          <cell r="KX35">
            <v>0</v>
          </cell>
          <cell r="KY35">
            <v>98517.680000000008</v>
          </cell>
          <cell r="KZ35">
            <v>98517.680000000008</v>
          </cell>
          <cell r="LA35">
            <v>112.30947437996632</v>
          </cell>
          <cell r="LB35">
            <v>109.67722107418585</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8696.1964000000007</v>
          </cell>
          <cell r="JX36">
            <v>8696.1964000000007</v>
          </cell>
          <cell r="JY36">
            <v>711.08</v>
          </cell>
          <cell r="JZ36">
            <v>856.39200000000005</v>
          </cell>
          <cell r="KA36">
            <v>864.01826899999992</v>
          </cell>
          <cell r="KB36">
            <v>863.22486200000037</v>
          </cell>
          <cell r="KC36">
            <v>851.45637699999975</v>
          </cell>
          <cell r="KD36">
            <v>858.40007499999967</v>
          </cell>
          <cell r="KE36">
            <v>850.44355800000062</v>
          </cell>
          <cell r="KF36">
            <v>852.42871129000036</v>
          </cell>
          <cell r="KG36">
            <v>866.0657197099996</v>
          </cell>
          <cell r="KH36">
            <v>900.15581506000035</v>
          </cell>
          <cell r="KI36">
            <v>939.52099999999996</v>
          </cell>
          <cell r="KJ36">
            <v>968.39054839000016</v>
          </cell>
          <cell r="KK36">
            <v>711.08</v>
          </cell>
          <cell r="KL36">
            <v>10381.576935450003</v>
          </cell>
          <cell r="KM36">
            <v>969.54</v>
          </cell>
          <cell r="KN36">
            <v>0</v>
          </cell>
          <cell r="KO36">
            <v>0</v>
          </cell>
          <cell r="KP36">
            <v>0</v>
          </cell>
          <cell r="KQ36">
            <v>0</v>
          </cell>
          <cell r="KR36">
            <v>0</v>
          </cell>
          <cell r="KS36">
            <v>0</v>
          </cell>
          <cell r="KT36">
            <v>0</v>
          </cell>
          <cell r="KU36">
            <v>0</v>
          </cell>
          <cell r="KV36">
            <v>0</v>
          </cell>
          <cell r="KW36">
            <v>0</v>
          </cell>
          <cell r="KX36">
            <v>0</v>
          </cell>
          <cell r="KY36">
            <v>969.54</v>
          </cell>
          <cell r="KZ36">
            <v>969.54</v>
          </cell>
          <cell r="LA36">
            <v>136.34752770433704</v>
          </cell>
          <cell r="LB36">
            <v>133.15188252376663</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25473.738004999999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3121.9207769999998</v>
          </cell>
          <cell r="KK37">
            <v>2440.0944929999996</v>
          </cell>
          <cell r="KL37">
            <v>31217.490522999997</v>
          </cell>
          <cell r="KM37">
            <v>2566.7946910000001</v>
          </cell>
          <cell r="KN37">
            <v>0</v>
          </cell>
          <cell r="KO37">
            <v>0</v>
          </cell>
          <cell r="KP37">
            <v>0</v>
          </cell>
          <cell r="KQ37">
            <v>0</v>
          </cell>
          <cell r="KR37">
            <v>0</v>
          </cell>
          <cell r="KS37">
            <v>0</v>
          </cell>
          <cell r="KT37">
            <v>0</v>
          </cell>
          <cell r="KU37">
            <v>0</v>
          </cell>
          <cell r="KV37">
            <v>0</v>
          </cell>
          <cell r="KW37">
            <v>0</v>
          </cell>
          <cell r="KX37">
            <v>0</v>
          </cell>
          <cell r="KY37">
            <v>2566.7946910000001</v>
          </cell>
          <cell r="KZ37">
            <v>2566.7946910000001</v>
          </cell>
          <cell r="LA37">
            <v>105.19242998021063</v>
          </cell>
          <cell r="LB37">
            <v>102.72698240254945</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244127.85975950002</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20793.417968590074</v>
          </cell>
          <cell r="KI38">
            <v>22008.625719390035</v>
          </cell>
          <cell r="KJ38">
            <v>23351.066428589911</v>
          </cell>
          <cell r="KK38">
            <v>17541.215786556673</v>
          </cell>
          <cell r="KL38">
            <v>241759.18754135992</v>
          </cell>
          <cell r="KM38">
            <v>19814.041438840002</v>
          </cell>
          <cell r="KN38">
            <v>0</v>
          </cell>
          <cell r="KO38">
            <v>0</v>
          </cell>
          <cell r="KP38">
            <v>0</v>
          </cell>
          <cell r="KQ38">
            <v>0</v>
          </cell>
          <cell r="KR38">
            <v>0</v>
          </cell>
          <cell r="KS38">
            <v>0</v>
          </cell>
          <cell r="KT38">
            <v>0</v>
          </cell>
          <cell r="KU38">
            <v>0</v>
          </cell>
          <cell r="KV38">
            <v>0</v>
          </cell>
          <cell r="KW38">
            <v>0</v>
          </cell>
          <cell r="KX38">
            <v>0</v>
          </cell>
          <cell r="KY38">
            <v>19814.041438840002</v>
          </cell>
          <cell r="KZ38">
            <v>19814.041438840002</v>
          </cell>
          <cell r="LA38">
            <v>112.95705884893788</v>
          </cell>
          <cell r="LB38">
            <v>110.30962778216589</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52273.166832139992</v>
          </cell>
          <cell r="JX39">
            <v>52273.166832139992</v>
          </cell>
          <cell r="JY39">
            <v>4383.1507810000039</v>
          </cell>
          <cell r="JZ39">
            <v>4724.9593579999928</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5183.4019720000069</v>
          </cell>
          <cell r="KK39">
            <v>4383.1507810000039</v>
          </cell>
          <cell r="KL39">
            <v>58279.832065710027</v>
          </cell>
          <cell r="KM39">
            <v>4854.2380190000113</v>
          </cell>
          <cell r="KN39">
            <v>0</v>
          </cell>
          <cell r="KO39">
            <v>0</v>
          </cell>
          <cell r="KP39">
            <v>0</v>
          </cell>
          <cell r="KQ39">
            <v>0</v>
          </cell>
          <cell r="KR39">
            <v>0</v>
          </cell>
          <cell r="KS39">
            <v>0</v>
          </cell>
          <cell r="KT39">
            <v>0</v>
          </cell>
          <cell r="KU39">
            <v>0</v>
          </cell>
          <cell r="KV39">
            <v>0</v>
          </cell>
          <cell r="KW39">
            <v>0</v>
          </cell>
          <cell r="KX39">
            <v>0</v>
          </cell>
          <cell r="KY39">
            <v>4854.2380190000113</v>
          </cell>
          <cell r="KZ39">
            <v>4854.2380190000113</v>
          </cell>
          <cell r="LA39">
            <v>110.7476849767995</v>
          </cell>
          <cell r="LB39">
            <v>108.15203611015576</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118600.23734484633</v>
          </cell>
          <cell r="JX40">
            <v>118600.23734484633</v>
          </cell>
          <cell r="JY40">
            <v>5276.3758852402443</v>
          </cell>
          <cell r="JZ40">
            <v>13410.718932852593</v>
          </cell>
          <cell r="KA40">
            <v>8562.2910784971718</v>
          </cell>
          <cell r="KB40">
            <v>9869.8126144854923</v>
          </cell>
          <cell r="KC40">
            <v>17490.163575378188</v>
          </cell>
          <cell r="KD40">
            <v>11381.52199239634</v>
          </cell>
          <cell r="KE40">
            <v>12346.320629301357</v>
          </cell>
          <cell r="KF40">
            <v>7320.6291168418229</v>
          </cell>
          <cell r="KG40">
            <v>10017.451474970761</v>
          </cell>
          <cell r="KH40">
            <v>9248.6201828395278</v>
          </cell>
          <cell r="KI40">
            <v>8178.8122116055893</v>
          </cell>
          <cell r="KJ40">
            <v>14845.326204314857</v>
          </cell>
          <cell r="KK40">
            <v>5276.3758852402443</v>
          </cell>
          <cell r="KL40">
            <v>127948.04389872396</v>
          </cell>
          <cell r="KM40">
            <v>6426.8295536399974</v>
          </cell>
          <cell r="KN40">
            <v>0</v>
          </cell>
          <cell r="KO40">
            <v>0</v>
          </cell>
          <cell r="KP40">
            <v>0</v>
          </cell>
          <cell r="KQ40">
            <v>0</v>
          </cell>
          <cell r="KR40">
            <v>0</v>
          </cell>
          <cell r="KS40">
            <v>0</v>
          </cell>
          <cell r="KT40">
            <v>0</v>
          </cell>
          <cell r="KU40">
            <v>0</v>
          </cell>
          <cell r="KV40">
            <v>0</v>
          </cell>
          <cell r="KW40">
            <v>0</v>
          </cell>
          <cell r="KX40">
            <v>0</v>
          </cell>
          <cell r="KY40">
            <v>6426.8295536399974</v>
          </cell>
          <cell r="KZ40">
            <v>6426.8295536399974</v>
          </cell>
          <cell r="LA40">
            <v>121.80386108612826</v>
          </cell>
          <cell r="LB40">
            <v>118.94908309192213</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704648.98790997011</v>
          </cell>
          <cell r="JX41">
            <v>704648.98790997011</v>
          </cell>
          <cell r="JY41">
            <v>20433.127481122832</v>
          </cell>
          <cell r="JZ41">
            <v>48308.275888053548</v>
          </cell>
          <cell r="KA41">
            <v>23608.455542193646</v>
          </cell>
          <cell r="KB41">
            <v>89837.277642821326</v>
          </cell>
          <cell r="KC41">
            <v>32664.583774829131</v>
          </cell>
          <cell r="KD41">
            <v>43431.892939969475</v>
          </cell>
          <cell r="KE41">
            <v>36271.152410746479</v>
          </cell>
          <cell r="KF41">
            <v>47860.732698632797</v>
          </cell>
          <cell r="KG41">
            <v>40510.435169300697</v>
          </cell>
          <cell r="KH41">
            <v>45149.544286567805</v>
          </cell>
          <cell r="KI41">
            <v>73598.871425524019</v>
          </cell>
          <cell r="KJ41">
            <v>213705.83074786834</v>
          </cell>
          <cell r="KK41">
            <v>20433.127481122832</v>
          </cell>
          <cell r="KL41">
            <v>715380.18000763003</v>
          </cell>
          <cell r="KM41">
            <v>72563.889426510039</v>
          </cell>
          <cell r="KN41">
            <v>0</v>
          </cell>
          <cell r="KO41">
            <v>0</v>
          </cell>
          <cell r="KP41">
            <v>0</v>
          </cell>
          <cell r="KQ41">
            <v>0</v>
          </cell>
          <cell r="KR41">
            <v>0</v>
          </cell>
          <cell r="KS41">
            <v>0</v>
          </cell>
          <cell r="KT41">
            <v>0</v>
          </cell>
          <cell r="KU41">
            <v>0</v>
          </cell>
          <cell r="KV41">
            <v>0</v>
          </cell>
          <cell r="KW41">
            <v>0</v>
          </cell>
          <cell r="KX41">
            <v>0</v>
          </cell>
          <cell r="KY41">
            <v>72563.889426510039</v>
          </cell>
          <cell r="KZ41">
            <v>72563.889426510039</v>
          </cell>
          <cell r="LA41">
            <v>355.12864828719086</v>
          </cell>
          <cell r="LB41">
            <v>346.80532059295979</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27933.100000000002</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523.4</v>
          </cell>
          <cell r="KK42">
            <v>957.7</v>
          </cell>
          <cell r="KL42">
            <v>23258.500000000004</v>
          </cell>
          <cell r="KM42">
            <v>769.3</v>
          </cell>
          <cell r="KN42">
            <v>0</v>
          </cell>
          <cell r="KO42">
            <v>0</v>
          </cell>
          <cell r="KP42">
            <v>0</v>
          </cell>
          <cell r="KQ42">
            <v>0</v>
          </cell>
          <cell r="KR42">
            <v>0</v>
          </cell>
          <cell r="KS42">
            <v>0</v>
          </cell>
          <cell r="KT42">
            <v>0</v>
          </cell>
          <cell r="KU42">
            <v>0</v>
          </cell>
          <cell r="KV42">
            <v>0</v>
          </cell>
          <cell r="KW42">
            <v>0</v>
          </cell>
          <cell r="KX42">
            <v>0</v>
          </cell>
          <cell r="KY42">
            <v>769.3</v>
          </cell>
          <cell r="KZ42">
            <v>769.3</v>
          </cell>
          <cell r="LA42">
            <v>80.327868852459005</v>
          </cell>
          <cell r="LB42">
            <v>78.445184426229503</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20943.74199672</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412.38489346</v>
          </cell>
          <cell r="KG43">
            <v>2644.7759999999998</v>
          </cell>
          <cell r="KH43">
            <v>148.27599999999995</v>
          </cell>
          <cell r="KI43">
            <v>115.04999900000001</v>
          </cell>
          <cell r="KJ43">
            <v>5359.4035219899997</v>
          </cell>
          <cell r="KK43">
            <v>174.61500000000001</v>
          </cell>
          <cell r="KL43">
            <v>24409.444264449998</v>
          </cell>
          <cell r="KM43">
            <v>342.43374537</v>
          </cell>
          <cell r="KN43">
            <v>0</v>
          </cell>
          <cell r="KO43">
            <v>0</v>
          </cell>
          <cell r="KP43">
            <v>0</v>
          </cell>
          <cell r="KQ43">
            <v>0</v>
          </cell>
          <cell r="KR43">
            <v>0</v>
          </cell>
          <cell r="KS43">
            <v>0</v>
          </cell>
          <cell r="KT43">
            <v>0</v>
          </cell>
          <cell r="KU43">
            <v>0</v>
          </cell>
          <cell r="KV43">
            <v>0</v>
          </cell>
          <cell r="KW43">
            <v>0</v>
          </cell>
          <cell r="KX43">
            <v>0</v>
          </cell>
          <cell r="KY43">
            <v>342.43374537</v>
          </cell>
          <cell r="KZ43">
            <v>342.43374537</v>
          </cell>
          <cell r="LA43">
            <v>196.10786322480885</v>
          </cell>
          <cell r="LB43">
            <v>191.5115851804774</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-191859.57764518875</v>
          </cell>
          <cell r="JX44">
            <v>-191859.57764518875</v>
          </cell>
          <cell r="JY44">
            <v>18014.122084808943</v>
          </cell>
          <cell r="JZ44">
            <v>-45169.090302899072</v>
          </cell>
          <cell r="KA44">
            <v>-1488.5818861413281</v>
          </cell>
          <cell r="KB44">
            <v>-33341.650030603982</v>
          </cell>
          <cell r="KC44">
            <v>4414.7346070933854</v>
          </cell>
          <cell r="KD44">
            <v>36284.342930981191</v>
          </cell>
          <cell r="KE44">
            <v>16539.037883460813</v>
          </cell>
          <cell r="KF44">
            <v>-48750.241248143779</v>
          </cell>
          <cell r="KG44">
            <v>-8779.2980833313777</v>
          </cell>
          <cell r="KH44">
            <v>-10028.604746928497</v>
          </cell>
          <cell r="KI44">
            <v>1621.2316322078696</v>
          </cell>
          <cell r="KJ44">
            <v>-182135.84597656922</v>
          </cell>
          <cell r="KK44">
            <v>18014.122084808943</v>
          </cell>
          <cell r="KL44">
            <v>-252819.84313606506</v>
          </cell>
          <cell r="KM44">
            <v>-41679.190836693509</v>
          </cell>
          <cell r="KN44">
            <v>0</v>
          </cell>
          <cell r="KO44">
            <v>0</v>
          </cell>
          <cell r="KP44">
            <v>0</v>
          </cell>
          <cell r="KQ44">
            <v>0</v>
          </cell>
          <cell r="KR44">
            <v>0</v>
          </cell>
          <cell r="KS44">
            <v>0</v>
          </cell>
          <cell r="KT44">
            <v>0</v>
          </cell>
          <cell r="KU44">
            <v>0</v>
          </cell>
          <cell r="KV44">
            <v>0</v>
          </cell>
          <cell r="KW44">
            <v>0</v>
          </cell>
          <cell r="KX44">
            <v>0</v>
          </cell>
          <cell r="KY44">
            <v>-41679.190836693509</v>
          </cell>
          <cell r="KZ44">
            <v>-41679.190836693509</v>
          </cell>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667281.82945595984</v>
          </cell>
          <cell r="JX46">
            <v>667281.82945595984</v>
          </cell>
          <cell r="JY46">
            <v>121592.18413843999</v>
          </cell>
          <cell r="JZ46">
            <v>35043.960473590007</v>
          </cell>
          <cell r="KA46">
            <v>34496.712191490013</v>
          </cell>
          <cell r="KB46">
            <v>17067.933834009986</v>
          </cell>
          <cell r="KC46">
            <v>33033.679743510002</v>
          </cell>
          <cell r="KD46">
            <v>23969.313978059989</v>
          </cell>
          <cell r="KE46">
            <v>83047.291397190027</v>
          </cell>
          <cell r="KF46">
            <v>41497.747076229993</v>
          </cell>
          <cell r="KG46">
            <v>28005.775481240024</v>
          </cell>
          <cell r="KH46">
            <v>19627.600389649975</v>
          </cell>
          <cell r="KI46">
            <v>31744.077907179992</v>
          </cell>
          <cell r="KJ46">
            <v>155173.70903115004</v>
          </cell>
          <cell r="KK46">
            <v>121592.18413843999</v>
          </cell>
          <cell r="KL46">
            <v>624299.98564174003</v>
          </cell>
          <cell r="KM46">
            <v>132632.26481015998</v>
          </cell>
          <cell r="KN46">
            <v>0</v>
          </cell>
          <cell r="KO46">
            <v>0</v>
          </cell>
          <cell r="KP46">
            <v>0</v>
          </cell>
          <cell r="KQ46">
            <v>0</v>
          </cell>
          <cell r="KR46">
            <v>0</v>
          </cell>
          <cell r="KS46">
            <v>0</v>
          </cell>
          <cell r="KT46">
            <v>0</v>
          </cell>
          <cell r="KU46">
            <v>0</v>
          </cell>
          <cell r="KV46">
            <v>0</v>
          </cell>
          <cell r="KW46">
            <v>0</v>
          </cell>
          <cell r="KX46">
            <v>0</v>
          </cell>
          <cell r="KY46">
            <v>132632.26481015998</v>
          </cell>
          <cell r="KZ46">
            <v>132632.26481015998</v>
          </cell>
          <cell r="LA46">
            <v>109.07959730302252</v>
          </cell>
          <cell r="LB46">
            <v>106.52304424123294</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4316.3917981899995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7.0234393300000058</v>
          </cell>
          <cell r="KK47">
            <v>1.3180204300000002</v>
          </cell>
          <cell r="KL47">
            <v>3797.7861659900004</v>
          </cell>
          <cell r="KM47">
            <v>2.3231199999999999</v>
          </cell>
          <cell r="KN47">
            <v>0</v>
          </cell>
          <cell r="KO47">
            <v>0</v>
          </cell>
          <cell r="KP47">
            <v>0</v>
          </cell>
          <cell r="KQ47">
            <v>0</v>
          </cell>
          <cell r="KR47">
            <v>0</v>
          </cell>
          <cell r="KS47">
            <v>0</v>
          </cell>
          <cell r="KT47">
            <v>0</v>
          </cell>
          <cell r="KU47">
            <v>0</v>
          </cell>
          <cell r="KV47">
            <v>0</v>
          </cell>
          <cell r="KW47">
            <v>0</v>
          </cell>
          <cell r="KX47">
            <v>0</v>
          </cell>
          <cell r="KY47">
            <v>2.3231199999999999</v>
          </cell>
          <cell r="KZ47">
            <v>2.3231199999999999</v>
          </cell>
          <cell r="LA47">
            <v>176.25826938054362</v>
          </cell>
          <cell r="LB47">
            <v>172.12721619193712</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45609.671999999999</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5033.8006929600033</v>
          </cell>
          <cell r="KK48">
            <v>4694.2239495500007</v>
          </cell>
          <cell r="KL48">
            <v>22228.165999999997</v>
          </cell>
          <cell r="KM48">
            <v>4420.9017209600006</v>
          </cell>
          <cell r="KN48">
            <v>0</v>
          </cell>
          <cell r="KO48">
            <v>0</v>
          </cell>
          <cell r="KP48">
            <v>0</v>
          </cell>
          <cell r="KQ48">
            <v>0</v>
          </cell>
          <cell r="KR48">
            <v>0</v>
          </cell>
          <cell r="KS48">
            <v>0</v>
          </cell>
          <cell r="KT48">
            <v>0</v>
          </cell>
          <cell r="KU48">
            <v>0</v>
          </cell>
          <cell r="KV48">
            <v>0</v>
          </cell>
          <cell r="KW48">
            <v>0</v>
          </cell>
          <cell r="KX48">
            <v>0</v>
          </cell>
          <cell r="KY48">
            <v>4420.9017209600006</v>
          </cell>
          <cell r="KZ48">
            <v>4420.9017209600006</v>
          </cell>
          <cell r="LA48">
            <v>94.177477863700958</v>
          </cell>
          <cell r="LB48">
            <v>91.970193226270453</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230927.88803177996</v>
          </cell>
          <cell r="JX49">
            <v>230927.88803177996</v>
          </cell>
          <cell r="JY49">
            <v>112450.91810151999</v>
          </cell>
          <cell r="JZ49">
            <v>9928.6403342200028</v>
          </cell>
          <cell r="KA49">
            <v>29533.625565780014</v>
          </cell>
          <cell r="KB49">
            <v>6447.5623492499826</v>
          </cell>
          <cell r="KC49">
            <v>20408.591917559999</v>
          </cell>
          <cell r="KD49">
            <v>7966.5102178399993</v>
          </cell>
          <cell r="KE49">
            <v>68731.349579700007</v>
          </cell>
          <cell r="KF49">
            <v>22072.170112929998</v>
          </cell>
          <cell r="KG49">
            <v>18455.279029620011</v>
          </cell>
          <cell r="KH49">
            <v>4267.2842741699933</v>
          </cell>
          <cell r="KI49">
            <v>18190.093027359999</v>
          </cell>
          <cell r="KJ49">
            <v>38031.384898860022</v>
          </cell>
          <cell r="KK49">
            <v>112450.91810151999</v>
          </cell>
          <cell r="KL49">
            <v>356483.40940880997</v>
          </cell>
          <cell r="KM49">
            <v>65217.339969199995</v>
          </cell>
          <cell r="KN49">
            <v>0</v>
          </cell>
          <cell r="KO49">
            <v>0</v>
          </cell>
          <cell r="KP49">
            <v>0</v>
          </cell>
          <cell r="KQ49">
            <v>0</v>
          </cell>
          <cell r="KR49">
            <v>0</v>
          </cell>
          <cell r="KS49">
            <v>0</v>
          </cell>
          <cell r="KT49">
            <v>0</v>
          </cell>
          <cell r="KU49">
            <v>0</v>
          </cell>
          <cell r="KV49">
            <v>0</v>
          </cell>
          <cell r="KW49">
            <v>0</v>
          </cell>
          <cell r="KX49">
            <v>0</v>
          </cell>
          <cell r="KY49">
            <v>65217.339969199995</v>
          </cell>
          <cell r="KZ49">
            <v>65217.339969199995</v>
          </cell>
          <cell r="LA49">
            <v>57.996271680345188</v>
          </cell>
          <cell r="LB49">
            <v>56.636984062837094</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386427.87762598996</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112101.50000000001</v>
          </cell>
          <cell r="KK50">
            <v>4445.7240669399998</v>
          </cell>
          <cell r="KL50">
            <v>241790.62406693998</v>
          </cell>
          <cell r="KM50">
            <v>62991.7</v>
          </cell>
          <cell r="KN50">
            <v>0</v>
          </cell>
          <cell r="KO50">
            <v>0</v>
          </cell>
          <cell r="KP50">
            <v>0</v>
          </cell>
          <cell r="KQ50">
            <v>0</v>
          </cell>
          <cell r="KR50">
            <v>0</v>
          </cell>
          <cell r="KS50">
            <v>0</v>
          </cell>
          <cell r="KT50">
            <v>0</v>
          </cell>
          <cell r="KU50">
            <v>0</v>
          </cell>
          <cell r="KV50">
            <v>0</v>
          </cell>
          <cell r="KW50">
            <v>0</v>
          </cell>
          <cell r="KX50">
            <v>0</v>
          </cell>
          <cell r="KY50">
            <v>62991.7</v>
          </cell>
          <cell r="KZ50">
            <v>62991.7</v>
          </cell>
          <cell r="LA50">
            <v>1416.9053016229436</v>
          </cell>
          <cell r="LB50">
            <v>1383.696583616156</v>
          </cell>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388485.88005806995</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13799.825913950051</v>
          </cell>
          <cell r="KJ52">
            <v>28425.708037299926</v>
          </cell>
          <cell r="KK52">
            <v>118788.25652930999</v>
          </cell>
          <cell r="KL52">
            <v>438906.87077069987</v>
          </cell>
          <cell r="KM52">
            <v>177814.73588705005</v>
          </cell>
          <cell r="KN52">
            <v>0</v>
          </cell>
          <cell r="KO52">
            <v>0</v>
          </cell>
          <cell r="KP52">
            <v>0</v>
          </cell>
          <cell r="KQ52">
            <v>0</v>
          </cell>
          <cell r="KR52">
            <v>0</v>
          </cell>
          <cell r="KS52">
            <v>0</v>
          </cell>
          <cell r="KT52">
            <v>0</v>
          </cell>
          <cell r="KU52">
            <v>0</v>
          </cell>
          <cell r="KV52">
            <v>0</v>
          </cell>
          <cell r="KW52">
            <v>0</v>
          </cell>
          <cell r="KX52">
            <v>0</v>
          </cell>
          <cell r="KY52">
            <v>177814.73588705005</v>
          </cell>
          <cell r="KZ52">
            <v>177814.73588705005</v>
          </cell>
          <cell r="LA52">
            <v>149.69050062888647</v>
          </cell>
          <cell r="LB52">
            <v>146.18212952039693</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194371.52809998998</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960.36723656005211</v>
          </cell>
          <cell r="KJ53">
            <v>7265.9488168599328</v>
          </cell>
          <cell r="KK53">
            <v>106879.91722931</v>
          </cell>
          <cell r="KL53">
            <v>266044.64218958002</v>
          </cell>
          <cell r="KM53">
            <v>154221.95433705003</v>
          </cell>
          <cell r="KN53">
            <v>0</v>
          </cell>
          <cell r="KO53">
            <v>0</v>
          </cell>
          <cell r="KP53">
            <v>0</v>
          </cell>
          <cell r="KQ53">
            <v>0</v>
          </cell>
          <cell r="KR53">
            <v>0</v>
          </cell>
          <cell r="KS53">
            <v>0</v>
          </cell>
          <cell r="KT53">
            <v>0</v>
          </cell>
          <cell r="KU53">
            <v>0</v>
          </cell>
          <cell r="KV53">
            <v>0</v>
          </cell>
          <cell r="KW53">
            <v>0</v>
          </cell>
          <cell r="KX53">
            <v>0</v>
          </cell>
          <cell r="KY53">
            <v>154221.95433705003</v>
          </cell>
          <cell r="KZ53">
            <v>154221.95433705003</v>
          </cell>
          <cell r="LA53">
            <v>144.29460495012179</v>
          </cell>
          <cell r="LB53">
            <v>140.9127001466033</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159683.09095807999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15999.759220439993</v>
          </cell>
          <cell r="KK54">
            <v>11903.3393</v>
          </cell>
          <cell r="KL54">
            <v>166419.42858112001</v>
          </cell>
          <cell r="KM54">
            <v>23592.78155</v>
          </cell>
          <cell r="KN54">
            <v>0</v>
          </cell>
          <cell r="KO54">
            <v>0</v>
          </cell>
          <cell r="KP54">
            <v>0</v>
          </cell>
          <cell r="KQ54">
            <v>0</v>
          </cell>
          <cell r="KR54">
            <v>0</v>
          </cell>
          <cell r="KS54">
            <v>0</v>
          </cell>
          <cell r="KT54">
            <v>0</v>
          </cell>
          <cell r="KU54">
            <v>0</v>
          </cell>
          <cell r="KV54">
            <v>0</v>
          </cell>
          <cell r="KW54">
            <v>0</v>
          </cell>
          <cell r="KX54">
            <v>0</v>
          </cell>
          <cell r="KY54">
            <v>23592.78155</v>
          </cell>
          <cell r="KZ54">
            <v>23592.78155</v>
          </cell>
          <cell r="LA54">
            <v>198.20305004663692</v>
          </cell>
          <cell r="LB54">
            <v>193.55766606116887</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34431.260999999999</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0.6</v>
          </cell>
          <cell r="KJ55">
            <v>5160</v>
          </cell>
          <cell r="KK55">
            <v>5</v>
          </cell>
          <cell r="KL55">
            <v>6442.7999999999993</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v>
          </cell>
          <cell r="LA55">
            <v>0</v>
          </cell>
          <cell r="LB55">
            <v>0</v>
          </cell>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cell r="W7">
            <v>40.927003302905703</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cell r="W8">
            <v>40.784435516829134</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cell r="W9">
            <v>36.398161850207778</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cell r="W10">
            <v>4.2665920391374668</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cell r="W11">
            <v>3.2140838903971485</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cell r="W12">
            <v>1.0525081487403176</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cell r="W13">
            <v>2.8244158506411399</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cell r="W14">
            <v>9.6048529991949838</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cell r="W15">
            <v>2.3992399628987959</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cell r="W16">
            <v>7.1455518449629665</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cell r="W17">
            <v>6.0061191333221471E-2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cell r="W18">
            <v>4.2138380867840688</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cell r="W19">
            <v>2.2259216724935063</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cell r="W20">
            <v>1.5019041737141983</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cell r="W21">
            <v>0.48601224057636461</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cell r="W22">
            <v>0.90153212773753777</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cell r="W23">
            <v>1.2268734329715831</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cell r="W24">
            <v>13.360057313741001</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cell r="W25">
            <v>4.3862736666213609</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cell r="W26">
            <v>0.14256778607656953</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cell r="W28">
            <v>43.3596739379295</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cell r="W29">
            <v>36.017509881496402</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cell r="W30">
            <v>9.9090753190400385</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cell r="W31">
            <v>7.2140916971661335</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cell r="W32">
            <v>1.8182704904217799</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cell r="W33">
            <v>2.5044541671385643</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cell r="W34">
            <v>13.340482845330165</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cell r="W35">
            <v>10.05318968075564</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cell r="W36">
            <v>9.9893097957969593E-2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cell r="W37">
            <v>0.30037939883367581</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cell r="W38">
            <v>2.3262433398574425</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cell r="W39">
            <v>0.560777327925436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cell r="W40">
            <v>1.2311353623997212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cell r="W41">
            <v>6.8834959123283248</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cell r="W42">
            <v>0.22379679246240899</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cell r="W43">
            <v>0.23487135164236106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cell r="W44">
            <v>-2.4326706350237868</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cell r="W46">
            <v>6.0071085547627483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cell r="W47">
            <v>3.6542870881900037E-2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cell r="W48">
            <v>0.21388276342506929</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cell r="W49">
            <v>3.4301370936111706</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cell r="W50">
            <v>2.3265458268446078</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cell r="W52">
            <v>4.2232280614913114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cell r="W53">
            <v>2.5599216447250375</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cell r="W54">
            <v>1.6013128241237227</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cell r="W55">
            <v>6.1993592642552546E-2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LA350"/>
  <sheetViews>
    <sheetView tabSelected="1" zoomScale="90" zoomScaleNormal="90" workbookViewId="0">
      <pane xSplit="2" ySplit="6" topLeftCell="JI7" activePane="bottomRight" state="frozen"/>
      <selection pane="topRight" activeCell="C1" sqref="C1"/>
      <selection pane="bottomLeft" activeCell="A6" sqref="A6"/>
      <selection pane="bottomRight" activeCell="B3" sqref="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81" width="10.140625" style="4" hidden="1" customWidth="1"/>
    <col min="282" max="282" width="10.7109375" style="4" hidden="1" customWidth="1"/>
    <col min="283" max="283" width="10.7109375" style="4" customWidth="1"/>
    <col min="284" max="284" width="10.140625" style="4" customWidth="1"/>
    <col min="285" max="295" width="10.140625" style="4" hidden="1" customWidth="1"/>
    <col min="296" max="296" width="10.7109375" style="4" hidden="1" customWidth="1"/>
    <col min="297" max="298" width="10.7109375" style="4" customWidth="1"/>
    <col min="299" max="310" width="10.7109375" style="4" hidden="1" customWidth="1"/>
    <col min="311" max="313" width="10.7109375" style="4" customWidth="1"/>
    <col min="314" max="16384" width="9.140625" style="4"/>
  </cols>
  <sheetData>
    <row r="1" spans="1:313" x14ac:dyDescent="0.25">
      <c r="AC1" s="87"/>
      <c r="AD1" s="87"/>
      <c r="AE1" s="87"/>
      <c r="AF1" s="87"/>
      <c r="AG1" s="87"/>
      <c r="AH1" s="87"/>
      <c r="AI1" s="87"/>
      <c r="AJ1" s="87"/>
      <c r="AK1" s="87"/>
      <c r="AL1" s="87"/>
      <c r="AM1" s="87"/>
      <c r="AN1" s="87"/>
      <c r="AO1" s="87"/>
      <c r="AP1" s="87"/>
    </row>
    <row r="2" spans="1:313" x14ac:dyDescent="0.25">
      <c r="AQ2" s="87"/>
      <c r="AR2" s="87"/>
      <c r="AS2" s="87"/>
      <c r="AT2" s="87"/>
      <c r="AU2" s="87"/>
      <c r="AV2" s="87"/>
      <c r="AW2" s="87"/>
      <c r="AX2" s="87"/>
      <c r="AY2" s="87"/>
      <c r="AZ2" s="87"/>
      <c r="BA2" s="87"/>
      <c r="BB2" s="87"/>
      <c r="BC2" s="87"/>
      <c r="BD2" s="87"/>
      <c r="CG2" s="88"/>
      <c r="CH2" s="88"/>
      <c r="DL2" s="88"/>
      <c r="DM2" s="88"/>
    </row>
    <row r="3" spans="1:313"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313"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L4" s="93"/>
      <c r="KM4" s="93"/>
      <c r="KN4" s="93"/>
      <c r="KO4" s="93"/>
      <c r="KP4" s="93"/>
      <c r="KQ4" s="93"/>
      <c r="KR4" s="93"/>
      <c r="KS4" s="93"/>
      <c r="KT4" s="93"/>
      <c r="KU4" s="93"/>
      <c r="KV4" s="93"/>
      <c r="KW4" s="93"/>
      <c r="KX4" s="93"/>
      <c r="KY4" s="93" t="s">
        <v>76</v>
      </c>
    </row>
    <row r="5" spans="1:313" ht="35.25" customHeight="1" thickTop="1" x14ac:dyDescent="0.25">
      <c r="B5" s="122"/>
      <c r="C5" s="120">
        <v>2005</v>
      </c>
      <c r="D5" s="120"/>
      <c r="E5" s="120"/>
      <c r="F5" s="120"/>
      <c r="G5" s="120"/>
      <c r="H5" s="120"/>
      <c r="I5" s="120"/>
      <c r="J5" s="120"/>
      <c r="K5" s="120"/>
      <c r="L5" s="120"/>
      <c r="M5" s="120"/>
      <c r="N5" s="120"/>
      <c r="O5" s="120"/>
      <c r="P5" s="20"/>
      <c r="Q5" s="120">
        <v>2006</v>
      </c>
      <c r="R5" s="120"/>
      <c r="S5" s="120"/>
      <c r="T5" s="120"/>
      <c r="U5" s="120"/>
      <c r="V5" s="120"/>
      <c r="W5" s="120"/>
      <c r="X5" s="120"/>
      <c r="Y5" s="120"/>
      <c r="Z5" s="120"/>
      <c r="AA5" s="120"/>
      <c r="AB5" s="120"/>
      <c r="AC5" s="120"/>
      <c r="AD5" s="61"/>
      <c r="AE5" s="120">
        <v>2007</v>
      </c>
      <c r="AF5" s="120"/>
      <c r="AG5" s="120"/>
      <c r="AH5" s="120"/>
      <c r="AI5" s="120"/>
      <c r="AJ5" s="120"/>
      <c r="AK5" s="120"/>
      <c r="AL5" s="120"/>
      <c r="AM5" s="120"/>
      <c r="AN5" s="120"/>
      <c r="AO5" s="120"/>
      <c r="AP5" s="120"/>
      <c r="AQ5" s="120"/>
      <c r="AR5" s="61"/>
      <c r="AS5" s="120">
        <v>2008</v>
      </c>
      <c r="AT5" s="120"/>
      <c r="AU5" s="120"/>
      <c r="AV5" s="120"/>
      <c r="AW5" s="120"/>
      <c r="AX5" s="120"/>
      <c r="AY5" s="120"/>
      <c r="AZ5" s="120"/>
      <c r="BA5" s="120"/>
      <c r="BB5" s="120"/>
      <c r="BC5" s="120"/>
      <c r="BD5" s="120"/>
      <c r="BE5" s="120"/>
      <c r="BF5" s="61"/>
      <c r="BG5" s="120">
        <v>2009</v>
      </c>
      <c r="BH5" s="120"/>
      <c r="BI5" s="120"/>
      <c r="BJ5" s="120"/>
      <c r="BK5" s="120"/>
      <c r="BL5" s="120"/>
      <c r="BM5" s="120"/>
      <c r="BN5" s="120"/>
      <c r="BO5" s="120"/>
      <c r="BP5" s="120"/>
      <c r="BQ5" s="120"/>
      <c r="BR5" s="120"/>
      <c r="BS5" s="120"/>
      <c r="BT5" s="61"/>
      <c r="BU5" s="120">
        <v>2010</v>
      </c>
      <c r="BV5" s="120"/>
      <c r="BW5" s="120"/>
      <c r="BX5" s="120"/>
      <c r="BY5" s="120"/>
      <c r="BZ5" s="120"/>
      <c r="CA5" s="120"/>
      <c r="CB5" s="120"/>
      <c r="CC5" s="120"/>
      <c r="CD5" s="120"/>
      <c r="CE5" s="120"/>
      <c r="CF5" s="120"/>
      <c r="CG5" s="120"/>
      <c r="CH5" s="61"/>
      <c r="CI5" s="121">
        <v>2011</v>
      </c>
      <c r="CJ5" s="121"/>
      <c r="CK5" s="121"/>
      <c r="CL5" s="121"/>
      <c r="CM5" s="121"/>
      <c r="CN5" s="121"/>
      <c r="CO5" s="121"/>
      <c r="CP5" s="121"/>
      <c r="CQ5" s="121"/>
      <c r="CR5" s="121"/>
      <c r="CS5" s="121"/>
      <c r="CT5" s="121"/>
      <c r="CU5" s="121"/>
      <c r="CV5" s="62"/>
      <c r="CW5" s="120">
        <v>2012</v>
      </c>
      <c r="CX5" s="120"/>
      <c r="CY5" s="120"/>
      <c r="CZ5" s="120"/>
      <c r="DA5" s="120"/>
      <c r="DB5" s="120"/>
      <c r="DC5" s="120"/>
      <c r="DD5" s="120"/>
      <c r="DE5" s="120"/>
      <c r="DF5" s="120"/>
      <c r="DG5" s="120"/>
      <c r="DH5" s="120"/>
      <c r="DI5" s="120"/>
      <c r="DJ5" s="61"/>
      <c r="DK5" s="120">
        <v>2013</v>
      </c>
      <c r="DL5" s="120"/>
      <c r="DM5" s="120"/>
      <c r="DN5" s="120"/>
      <c r="DO5" s="120"/>
      <c r="DP5" s="120"/>
      <c r="DQ5" s="120"/>
      <c r="DR5" s="120"/>
      <c r="DS5" s="120"/>
      <c r="DT5" s="120"/>
      <c r="DU5" s="120"/>
      <c r="DV5" s="120"/>
      <c r="DW5" s="120"/>
      <c r="DX5" s="61"/>
      <c r="DY5" s="120">
        <v>2014</v>
      </c>
      <c r="DZ5" s="120"/>
      <c r="EA5" s="120"/>
      <c r="EB5" s="120"/>
      <c r="EC5" s="120"/>
      <c r="ED5" s="120"/>
      <c r="EE5" s="120"/>
      <c r="EF5" s="120"/>
      <c r="EG5" s="120"/>
      <c r="EH5" s="120"/>
      <c r="EI5" s="120"/>
      <c r="EJ5" s="120"/>
      <c r="EK5" s="120"/>
      <c r="EL5" s="120"/>
      <c r="EM5" s="61"/>
      <c r="EN5" s="120">
        <v>2015</v>
      </c>
      <c r="EO5" s="120"/>
      <c r="EP5" s="120"/>
      <c r="EQ5" s="120"/>
      <c r="ER5" s="120"/>
      <c r="ES5" s="120"/>
      <c r="ET5" s="120"/>
      <c r="EU5" s="120"/>
      <c r="EV5" s="120"/>
      <c r="EW5" s="120"/>
      <c r="EX5" s="120"/>
      <c r="EY5" s="120"/>
      <c r="EZ5" s="120"/>
      <c r="FA5" s="120"/>
      <c r="FB5" s="120">
        <v>2016</v>
      </c>
      <c r="FC5" s="120"/>
      <c r="FD5" s="120"/>
      <c r="FE5" s="120"/>
      <c r="FF5" s="120"/>
      <c r="FG5" s="120"/>
      <c r="FH5" s="120"/>
      <c r="FI5" s="120"/>
      <c r="FJ5" s="120"/>
      <c r="FK5" s="120"/>
      <c r="FL5" s="120"/>
      <c r="FM5" s="120"/>
      <c r="FN5" s="120"/>
      <c r="FO5" s="120"/>
      <c r="FP5" s="120">
        <v>2017</v>
      </c>
      <c r="FQ5" s="120"/>
      <c r="FR5" s="120"/>
      <c r="FS5" s="120"/>
      <c r="FT5" s="120"/>
      <c r="FU5" s="120"/>
      <c r="FV5" s="120"/>
      <c r="FW5" s="120"/>
      <c r="FX5" s="120"/>
      <c r="FY5" s="120"/>
      <c r="FZ5" s="120"/>
      <c r="GA5" s="120"/>
      <c r="GB5" s="120"/>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2">
        <v>2026</v>
      </c>
      <c r="KM5" s="113"/>
      <c r="KN5" s="113"/>
      <c r="KO5" s="113"/>
      <c r="KP5" s="113"/>
      <c r="KQ5" s="113"/>
      <c r="KR5" s="113"/>
      <c r="KS5" s="113"/>
      <c r="KT5" s="113"/>
      <c r="KU5" s="113"/>
      <c r="KV5" s="113"/>
      <c r="KW5" s="113"/>
      <c r="KX5" s="113"/>
      <c r="KY5" s="114"/>
      <c r="KZ5" s="116" t="s">
        <v>83</v>
      </c>
      <c r="LA5" s="118" t="s">
        <v>84</v>
      </c>
    </row>
    <row r="6" spans="1:313" ht="39" customHeight="1" x14ac:dyDescent="0.25">
      <c r="B6" s="123"/>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14</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
        <v>2</v>
      </c>
      <c r="KK6" s="21" t="s">
        <v>14</v>
      </c>
      <c r="KL6" s="21" t="s">
        <v>2</v>
      </c>
      <c r="KM6" s="21" t="s">
        <v>3</v>
      </c>
      <c r="KN6" s="21" t="s">
        <v>4</v>
      </c>
      <c r="KO6" s="21" t="s">
        <v>5</v>
      </c>
      <c r="KP6" s="21" t="s">
        <v>6</v>
      </c>
      <c r="KQ6" s="21" t="s">
        <v>7</v>
      </c>
      <c r="KR6" s="21" t="s">
        <v>8</v>
      </c>
      <c r="KS6" s="21" t="s">
        <v>9</v>
      </c>
      <c r="KT6" s="21" t="s">
        <v>10</v>
      </c>
      <c r="KU6" s="21" t="s">
        <v>11</v>
      </c>
      <c r="KV6" s="21" t="s">
        <v>12</v>
      </c>
      <c r="KW6" s="21" t="s">
        <v>13</v>
      </c>
      <c r="KX6" s="21" t="str">
        <f>+KJ6</f>
        <v>January</v>
      </c>
      <c r="KY6" s="21" t="s">
        <v>14</v>
      </c>
      <c r="KZ6" s="117"/>
      <c r="LA6" s="119"/>
    </row>
    <row r="7" spans="1:313" s="95" customFormat="1" ht="16.7" customHeight="1" x14ac:dyDescent="0.25">
      <c r="A7" s="94"/>
      <c r="B7" s="8" t="s">
        <v>29</v>
      </c>
      <c r="C7" s="9" t="str">
        <f>+'[1]табела 1'!C7</f>
        <v>Јануар</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3940963.3288680501</v>
      </c>
      <c r="JW7" s="9">
        <f>+'[2]Консолидовани биланс државе'!JX7</f>
        <v>3940963.3288680501</v>
      </c>
      <c r="JX7" s="9">
        <f>+'[2]Консолидовани биланс државе'!JY7</f>
        <v>301691.68476812658</v>
      </c>
      <c r="JY7" s="9">
        <f>+'[2]Консолидовани биланс државе'!JZ7</f>
        <v>312976.90233367664</v>
      </c>
      <c r="JZ7" s="9">
        <f>+'[2]Консолидовани биланс државе'!KA7</f>
        <v>307189.45772288664</v>
      </c>
      <c r="KA7" s="9">
        <f>+'[2]Консолидовани биланс државе'!KB7</f>
        <v>369211.20580727333</v>
      </c>
      <c r="KB7" s="9">
        <f>+'[2]Консолидовани биланс државе'!KC7</f>
        <v>355847.06837791338</v>
      </c>
      <c r="KC7" s="9">
        <f>+'[2]Консолидовани биланс државе'!KD7</f>
        <v>387653.11428589333</v>
      </c>
      <c r="KD7" s="9">
        <f>+'[2]Консолидовани биланс државе'!KE7</f>
        <v>378252.17633492989</v>
      </c>
      <c r="KE7" s="9">
        <f>+'[2]Консолидовани биланс државе'!KF7</f>
        <v>312824.80664818006</v>
      </c>
      <c r="KF7" s="9">
        <f>+'[2]Консолидовани биланс државе'!KG7</f>
        <v>337274.00991501001</v>
      </c>
      <c r="KG7" s="9">
        <f>+'[2]Консолидовани биланс државе'!KH7</f>
        <v>353700.18300337007</v>
      </c>
      <c r="KH7" s="9">
        <f>+'[2]Консолидовани биланс државе'!KI7</f>
        <v>388631.47549575008</v>
      </c>
      <c r="KI7" s="9">
        <f>+'[2]Консолидовани биланс државе'!KJ7</f>
        <v>448163.23840873991</v>
      </c>
      <c r="KJ7" s="9">
        <f>+'[2]Консолидовани биланс државе'!KK7</f>
        <v>301691.68476812658</v>
      </c>
      <c r="KK7" s="9">
        <f>+'[2]Консолидовани биланс државе'!KL7</f>
        <v>4253415.3231017496</v>
      </c>
      <c r="KL7" s="9">
        <f>+'[2]Консолидовани биланс државе'!KM7</f>
        <v>320246.28044948995</v>
      </c>
      <c r="KM7" s="9">
        <f>+'[2]Консолидовани биланс државе'!KN7</f>
        <v>0</v>
      </c>
      <c r="KN7" s="9">
        <f>+'[2]Консолидовани биланс државе'!KO7</f>
        <v>0</v>
      </c>
      <c r="KO7" s="9">
        <f>+'[2]Консолидовани биланс државе'!KP7</f>
        <v>0</v>
      </c>
      <c r="KP7" s="9">
        <f>+'[2]Консолидовани биланс државе'!KQ7</f>
        <v>0</v>
      </c>
      <c r="KQ7" s="9">
        <f>+'[2]Консолидовани биланс државе'!KR7</f>
        <v>0</v>
      </c>
      <c r="KR7" s="9">
        <f>+'[2]Консолидовани биланс државе'!KS7</f>
        <v>0</v>
      </c>
      <c r="KS7" s="9">
        <f>+'[2]Консолидовани биланс државе'!KT7</f>
        <v>0</v>
      </c>
      <c r="KT7" s="9">
        <f>+'[2]Консолидовани биланс државе'!KU7</f>
        <v>0</v>
      </c>
      <c r="KU7" s="9">
        <f>+'[2]Консолидовани биланс државе'!KV7</f>
        <v>0</v>
      </c>
      <c r="KV7" s="9">
        <f>+'[2]Консолидовани биланс државе'!KW7</f>
        <v>0</v>
      </c>
      <c r="KW7" s="9">
        <f>+'[2]Консолидовани биланс државе'!KX7</f>
        <v>0</v>
      </c>
      <c r="KX7" s="9">
        <f>+'[2]Консолидовани биланс државе'!KY7</f>
        <v>320246.28044948995</v>
      </c>
      <c r="KY7" s="9">
        <f>+'[2]Консолидовани биланс државе'!KZ7</f>
        <v>320246.28044948995</v>
      </c>
      <c r="KZ7" s="9">
        <f>+'[2]Консолидовани биланс државе'!LA7</f>
        <v>106.15018464815297</v>
      </c>
      <c r="LA7" s="107">
        <f>+'[2]Консолидовани биланс државе'!LB7</f>
        <v>103.66228969546188</v>
      </c>
    </row>
    <row r="8" spans="1:313"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3919725.7496291804</v>
      </c>
      <c r="JW8" s="59">
        <f>+'[2]Консолидовани биланс државе'!JX8</f>
        <v>3919725.7496291804</v>
      </c>
      <c r="JX8" s="11">
        <f>+'[2]Консолидовани биланс државе'!JY8</f>
        <v>299639.96828681993</v>
      </c>
      <c r="JY8" s="11">
        <f>+'[2]Консолидовани биланс државе'!JZ8</f>
        <v>312379.5353934</v>
      </c>
      <c r="JZ8" s="11">
        <f>+'[2]Консолидовани биланс државе'!KA8</f>
        <v>306513.46617534</v>
      </c>
      <c r="KA8" s="11">
        <f>+'[2]Консолидовани биланс државе'!KB8</f>
        <v>368735.75518987002</v>
      </c>
      <c r="KB8" s="11">
        <f>+'[2]Консолидовани биланс државе'!KC8</f>
        <v>355078.73571251007</v>
      </c>
      <c r="KC8" s="11">
        <f>+'[2]Консолидовани биланс државе'!KD8</f>
        <v>385467.33388374001</v>
      </c>
      <c r="KD8" s="11">
        <f>+'[2]Консолидовани биланс државе'!KE8</f>
        <v>377175.31567001989</v>
      </c>
      <c r="KE8" s="11">
        <f>+'[2]Консолидовани биланс државе'!KF8</f>
        <v>311720.32173410006</v>
      </c>
      <c r="KF8" s="11">
        <f>+'[2]Консолидовани биланс државе'!KG8</f>
        <v>335379.96912009001</v>
      </c>
      <c r="KG8" s="11">
        <f>+'[2]Консолидовани биланс државе'!KH8</f>
        <v>352783.24083138007</v>
      </c>
      <c r="KH8" s="11">
        <f>+'[2]Консолидовани биланс државе'!KI8</f>
        <v>387834.04145442008</v>
      </c>
      <c r="KI8" s="11">
        <f>+'[2]Консолидовани биланс државе'!KJ8</f>
        <v>445891.0159800899</v>
      </c>
      <c r="KJ8" s="11">
        <f>+'[2]Консолидовани биланс државе'!KK8</f>
        <v>299639.96828681993</v>
      </c>
      <c r="KK8" s="59">
        <f>+'[2]Консолидовани биланс државе'!KL8</f>
        <v>4238598.6994317798</v>
      </c>
      <c r="KL8" s="11">
        <f>+'[2]Консолидовани биланс државе'!KM8</f>
        <v>319443.12204281997</v>
      </c>
      <c r="KM8" s="11">
        <f>+'[2]Консолидовани биланс државе'!KN8</f>
        <v>0</v>
      </c>
      <c r="KN8" s="11">
        <f>+'[2]Консолидовани биланс државе'!KO8</f>
        <v>0</v>
      </c>
      <c r="KO8" s="11">
        <f>+'[2]Консолидовани биланс државе'!KP8</f>
        <v>0</v>
      </c>
      <c r="KP8" s="11">
        <f>+'[2]Консолидовани биланс државе'!KQ8</f>
        <v>0</v>
      </c>
      <c r="KQ8" s="11">
        <f>+'[2]Консолидовани биланс државе'!KR8</f>
        <v>0</v>
      </c>
      <c r="KR8" s="11">
        <f>+'[2]Консолидовани биланс државе'!KS8</f>
        <v>0</v>
      </c>
      <c r="KS8" s="11">
        <f>+'[2]Консолидовани биланс државе'!KT8</f>
        <v>0</v>
      </c>
      <c r="KT8" s="11">
        <f>+'[2]Консолидовани биланс државе'!KU8</f>
        <v>0</v>
      </c>
      <c r="KU8" s="11">
        <f>+'[2]Консолидовани биланс државе'!KV8</f>
        <v>0</v>
      </c>
      <c r="KV8" s="11">
        <f>+'[2]Консолидовани биланс државе'!KW8</f>
        <v>0</v>
      </c>
      <c r="KW8" s="11">
        <f>+'[2]Консолидовани биланс државе'!KX8</f>
        <v>0</v>
      </c>
      <c r="KX8" s="11">
        <f>+'[2]Консолидовани биланс државе'!KY8</f>
        <v>319443.12204281997</v>
      </c>
      <c r="KY8" s="59">
        <f>+'[2]Консолидовани биланс државе'!KZ8</f>
        <v>319443.12204281997</v>
      </c>
      <c r="KZ8" s="59">
        <f>+'[2]Консолидовани биланс државе'!LA8</f>
        <v>106.60898272991544</v>
      </c>
      <c r="LA8" s="12">
        <f>+'[2]Консолидовани биланс државе'!LB8</f>
        <v>104.11033469718305</v>
      </c>
    </row>
    <row r="9" spans="1:313"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3497379.28570945</v>
      </c>
      <c r="JW9" s="59">
        <f>+'[2]Консолидовани биланс државе'!JX9</f>
        <v>3497379.28570945</v>
      </c>
      <c r="JX9" s="11">
        <f>+'[2]Консолидовани биланс државе'!JY9</f>
        <v>272383.17526233994</v>
      </c>
      <c r="JY9" s="11">
        <f>+'[2]Консолидовани биланс државе'!JZ9</f>
        <v>286827.47875484999</v>
      </c>
      <c r="JZ9" s="11">
        <f>+'[2]Консолидовани биланс државе'!KA9</f>
        <v>279638.14194987004</v>
      </c>
      <c r="KA9" s="11">
        <f>+'[2]Консолидовани биланс државе'!KB9</f>
        <v>329520.39549122</v>
      </c>
      <c r="KB9" s="11">
        <f>+'[2]Консолидовани биланс државе'!KC9</f>
        <v>326152.26479617006</v>
      </c>
      <c r="KC9" s="11">
        <f>+'[2]Консолидовани биланс државе'!KD9</f>
        <v>354653.13179163</v>
      </c>
      <c r="KD9" s="11">
        <f>+'[2]Консолидовани биланс државе'!KE9</f>
        <v>336087.98659231991</v>
      </c>
      <c r="KE9" s="11">
        <f>+'[2]Консолидовани биланс државе'!KF9</f>
        <v>286225.95089299011</v>
      </c>
      <c r="KF9" s="11">
        <f>+'[2]Консолидовани биланс државе'!KG9</f>
        <v>302201.50064614002</v>
      </c>
      <c r="KG9" s="11">
        <f>+'[2]Консолидовани биланс државе'!KH9</f>
        <v>311213.11640351004</v>
      </c>
      <c r="KH9" s="11">
        <f>+'[2]Консолидовани биланс државе'!KI9</f>
        <v>303666.96243867988</v>
      </c>
      <c r="KI9" s="11">
        <f>+'[2]Консолидовани биланс државе'!KJ9</f>
        <v>394176.90434707009</v>
      </c>
      <c r="KJ9" s="11">
        <f>+'[2]Консолидовани биланс државе'!KK9</f>
        <v>272383.17526233994</v>
      </c>
      <c r="KK9" s="59">
        <f>+'[2]Консолидовани биланс државе'!KL9</f>
        <v>3782747.0093667898</v>
      </c>
      <c r="KL9" s="11">
        <f>+'[2]Консолидовани биланс државе'!KM9</f>
        <v>284050.06079839997</v>
      </c>
      <c r="KM9" s="11">
        <f>+'[2]Консолидовани биланс државе'!KN9</f>
        <v>0</v>
      </c>
      <c r="KN9" s="11">
        <f>+'[2]Консолидовани биланс државе'!KO9</f>
        <v>0</v>
      </c>
      <c r="KO9" s="11">
        <f>+'[2]Консолидовани биланс државе'!KP9</f>
        <v>0</v>
      </c>
      <c r="KP9" s="11">
        <f>+'[2]Консолидовани биланс државе'!KQ9</f>
        <v>0</v>
      </c>
      <c r="KQ9" s="11">
        <f>+'[2]Консолидовани биланс државе'!KR9</f>
        <v>0</v>
      </c>
      <c r="KR9" s="11">
        <f>+'[2]Консолидовани биланс државе'!KS9</f>
        <v>0</v>
      </c>
      <c r="KS9" s="11">
        <f>+'[2]Консолидовани биланс државе'!KT9</f>
        <v>0</v>
      </c>
      <c r="KT9" s="11">
        <f>+'[2]Консолидовани биланс државе'!KU9</f>
        <v>0</v>
      </c>
      <c r="KU9" s="11">
        <f>+'[2]Консолидовани биланс државе'!KV9</f>
        <v>0</v>
      </c>
      <c r="KV9" s="11">
        <f>+'[2]Консолидовани биланс државе'!KW9</f>
        <v>0</v>
      </c>
      <c r="KW9" s="11">
        <f>+'[2]Консолидовани биланс државе'!KX9</f>
        <v>0</v>
      </c>
      <c r="KX9" s="11">
        <f>+'[2]Консолидовани биланс државе'!KY9</f>
        <v>284050.06079839997</v>
      </c>
      <c r="KY9" s="59">
        <f>+'[2]Консолидовани биланс државе'!KZ9</f>
        <v>284050.06079839997</v>
      </c>
      <c r="KZ9" s="59">
        <f>+'[2]Консолидовани биланс државе'!LA9</f>
        <v>104.28326218196969</v>
      </c>
      <c r="LA9" s="12">
        <f>+'[2]Консолидовани биланс државе'!LB9</f>
        <v>101.83912322457978</v>
      </c>
    </row>
    <row r="10" spans="1:313"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402977.05220169004</v>
      </c>
      <c r="JW10" s="59">
        <f>+'[2]Консолидовани биланс државе'!JX10</f>
        <v>402977.05220169004</v>
      </c>
      <c r="JX10" s="11">
        <f>+'[2]Консолидовани биланс државе'!JY10</f>
        <v>27237.540578489996</v>
      </c>
      <c r="JY10" s="11">
        <f>+'[2]Консолидовани биланс државе'!JZ10</f>
        <v>33085.063705369997</v>
      </c>
      <c r="JZ10" s="11">
        <f>+'[2]Консолидовани биланс државе'!KA10</f>
        <v>33649.838241399993</v>
      </c>
      <c r="KA10" s="11">
        <f>+'[2]Консолидовани биланс државе'!KB10</f>
        <v>43228.761310910013</v>
      </c>
      <c r="KB10" s="11">
        <f>+'[2]Консолидовани биланс државе'!KC10</f>
        <v>47445.204760070003</v>
      </c>
      <c r="KC10" s="11">
        <f>+'[2]Консолидовани биланс државе'!KD10</f>
        <v>31360.180927059992</v>
      </c>
      <c r="KD10" s="11">
        <f>+'[2]Консолидовани биланс државе'!KE10</f>
        <v>37169.930229909995</v>
      </c>
      <c r="KE10" s="11">
        <f>+'[2]Консолидовани биланс државе'!KF10</f>
        <v>33143.603245400009</v>
      </c>
      <c r="KF10" s="11">
        <f>+'[2]Консолидовани биланс државе'!KG10</f>
        <v>35010.960700090021</v>
      </c>
      <c r="KG10" s="11">
        <f>+'[2]Консолидовани биланс државе'!KH10</f>
        <v>34637.907564439956</v>
      </c>
      <c r="KH10" s="11">
        <f>+'[2]Консолидовани биланс државе'!KI10</f>
        <v>34135.056501040046</v>
      </c>
      <c r="KI10" s="11">
        <f>+'[2]Консолидовани биланс државе'!KJ10</f>
        <v>53309.505443679969</v>
      </c>
      <c r="KJ10" s="11">
        <f>+'[2]Консолидовани биланс државе'!KK10</f>
        <v>27237.540578489996</v>
      </c>
      <c r="KK10" s="59">
        <f>+'[2]Консолидовани биланс државе'!KL10</f>
        <v>443413.55320786004</v>
      </c>
      <c r="KL10" s="11">
        <f>+'[2]Консолидовани биланс државе'!KM10</f>
        <v>30261.638508529995</v>
      </c>
      <c r="KM10" s="11">
        <f>+'[2]Консолидовани биланс државе'!KN10</f>
        <v>0</v>
      </c>
      <c r="KN10" s="11">
        <f>+'[2]Консолидовани биланс државе'!KO10</f>
        <v>0</v>
      </c>
      <c r="KO10" s="11">
        <f>+'[2]Консолидовани биланс државе'!KP10</f>
        <v>0</v>
      </c>
      <c r="KP10" s="11">
        <f>+'[2]Консолидовани биланс државе'!KQ10</f>
        <v>0</v>
      </c>
      <c r="KQ10" s="11">
        <f>+'[2]Консолидовани биланс државе'!KR10</f>
        <v>0</v>
      </c>
      <c r="KR10" s="11">
        <f>+'[2]Консолидовани биланс државе'!KS10</f>
        <v>0</v>
      </c>
      <c r="KS10" s="11">
        <f>+'[2]Консолидовани биланс државе'!KT10</f>
        <v>0</v>
      </c>
      <c r="KT10" s="11">
        <f>+'[2]Консолидовани биланс државе'!KU10</f>
        <v>0</v>
      </c>
      <c r="KU10" s="11">
        <f>+'[2]Консолидовани биланс државе'!KV10</f>
        <v>0</v>
      </c>
      <c r="KV10" s="11">
        <f>+'[2]Консолидовани биланс државе'!KW10</f>
        <v>0</v>
      </c>
      <c r="KW10" s="11">
        <f>+'[2]Консолидовани биланс државе'!KX10</f>
        <v>0</v>
      </c>
      <c r="KX10" s="11">
        <f>+'[2]Консолидовани биланс државе'!KY10</f>
        <v>30261.638508529995</v>
      </c>
      <c r="KY10" s="59">
        <f>+'[2]Консолидовани биланс државе'!KZ10</f>
        <v>30261.638508529995</v>
      </c>
      <c r="KZ10" s="59">
        <f>+'[2]Консолидовани биланс државе'!LA10</f>
        <v>111.10268352359311</v>
      </c>
      <c r="LA10" s="12">
        <f>+'[2]Консолидовани биланс државе'!LB10</f>
        <v>108.49871437850889</v>
      </c>
    </row>
    <row r="11" spans="1:313"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299154.26012851001</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26776.627862269943</v>
      </c>
      <c r="KH11" s="15">
        <f>+'[2]Консолидовани биланс државе'!KI11</f>
        <v>27286.649058750045</v>
      </c>
      <c r="KI11" s="15">
        <f>+'[2]Консолидовани биланс државе'!KJ11</f>
        <v>41925.388948189982</v>
      </c>
      <c r="KJ11" s="15">
        <f>+'[2]Консолидовани биланс државе'!KK11</f>
        <v>21949.457700160001</v>
      </c>
      <c r="KK11" s="60">
        <f>+'[2]Консолидовани биланс државе'!KL11</f>
        <v>334029.67639653996</v>
      </c>
      <c r="KL11" s="15">
        <f>+'[2]Консолидовани биланс државе'!KM11</f>
        <v>23952.891502690003</v>
      </c>
      <c r="KM11" s="15">
        <f>+'[2]Консолидовани биланс државе'!KN11</f>
        <v>0</v>
      </c>
      <c r="KN11" s="15">
        <f>+'[2]Консолидовани биланс државе'!KO11</f>
        <v>0</v>
      </c>
      <c r="KO11" s="15">
        <f>+'[2]Консолидовани биланс државе'!KP11</f>
        <v>0</v>
      </c>
      <c r="KP11" s="15">
        <f>+'[2]Консолидовани биланс државе'!KQ11</f>
        <v>0</v>
      </c>
      <c r="KQ11" s="15">
        <f>+'[2]Консолидовани биланс државе'!KR11</f>
        <v>0</v>
      </c>
      <c r="KR11" s="15">
        <f>+'[2]Консолидовани биланс државе'!KS11</f>
        <v>0</v>
      </c>
      <c r="KS11" s="15">
        <f>+'[2]Консолидовани биланс државе'!KT11</f>
        <v>0</v>
      </c>
      <c r="KT11" s="15">
        <f>+'[2]Консолидовани биланс државе'!KU11</f>
        <v>0</v>
      </c>
      <c r="KU11" s="15">
        <f>+'[2]Консолидовани биланс државе'!KV11</f>
        <v>0</v>
      </c>
      <c r="KV11" s="15">
        <f>+'[2]Консолидовани биланс државе'!KW11</f>
        <v>0</v>
      </c>
      <c r="KW11" s="15">
        <f>+'[2]Консолидовани биланс државе'!KX11</f>
        <v>0</v>
      </c>
      <c r="KX11" s="15">
        <f>+'[2]Консолидовани биланс државе'!KY11</f>
        <v>23952.891502690003</v>
      </c>
      <c r="KY11" s="60">
        <f>+'[2]Консолидовани биланс државе'!KZ11</f>
        <v>23952.891502690003</v>
      </c>
      <c r="KZ11" s="60">
        <f>+'[2]Консолидовани биланс државе'!LA11</f>
        <v>109.12748656435096</v>
      </c>
      <c r="LA11" s="48">
        <f>+'[2]Консолидовани биланс државе'!LB11</f>
        <v>106.56981109799897</v>
      </c>
    </row>
    <row r="12" spans="1:313"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103822.79207317997</v>
      </c>
      <c r="JW12" s="60">
        <f>+'[2]Консолидовани биланс државе'!JX12</f>
        <v>103822.79207317997</v>
      </c>
      <c r="JX12" s="15">
        <f>+'[2]Консолидовани биланс државе'!JY12</f>
        <v>5288.0828783299949</v>
      </c>
      <c r="JY12" s="15">
        <f>+'[2]Консолидовани биланс државе'!JZ12</f>
        <v>6754.8257316199961</v>
      </c>
      <c r="JZ12" s="15">
        <f>+'[2]Консолидовани биланс државе'!KA12</f>
        <v>7878.1763754899875</v>
      </c>
      <c r="KA12" s="15">
        <f>+'[2]Консолидовани биланс државе'!KB12</f>
        <v>12432.436633040015</v>
      </c>
      <c r="KB12" s="15">
        <f>+'[2]Консолидовани биланс државе'!KC12</f>
        <v>22928.517094970008</v>
      </c>
      <c r="KC12" s="15">
        <f>+'[2]Консолидовани биланс државе'!KD12</f>
        <v>4705.8069312099797</v>
      </c>
      <c r="KD12" s="15">
        <f>+'[2]Консолидовани биланс државе'!KE12</f>
        <v>10041.967851710004</v>
      </c>
      <c r="KE12" s="15">
        <f>+'[2]Консолидовани биланс државе'!KF12</f>
        <v>6324.3464015300051</v>
      </c>
      <c r="KF12" s="15">
        <f>+'[2]Консолидовани биланс државе'!KG12</f>
        <v>6935.9132734699815</v>
      </c>
      <c r="KG12" s="15">
        <f>+'[2]Консолидовани биланс државе'!KH12</f>
        <v>7861.2797021700135</v>
      </c>
      <c r="KH12" s="15">
        <f>+'[2]Консолидовани биланс државе'!KI12</f>
        <v>6848.4074422900012</v>
      </c>
      <c r="KI12" s="15">
        <f>+'[2]Консолидовани биланс државе'!KJ12</f>
        <v>11384.116495489987</v>
      </c>
      <c r="KJ12" s="15">
        <f>+'[2]Консолидовани биланс државе'!KK12</f>
        <v>5288.0828783299949</v>
      </c>
      <c r="KK12" s="60">
        <f>+'[2]Консолидовани биланс државе'!KL12</f>
        <v>109383.87681131996</v>
      </c>
      <c r="KL12" s="15">
        <f>+'[2]Консолидовани биланс државе'!KM12</f>
        <v>6308.7470058399922</v>
      </c>
      <c r="KM12" s="15">
        <f>+'[2]Консолидовани биланс државе'!KN12</f>
        <v>0</v>
      </c>
      <c r="KN12" s="15">
        <f>+'[2]Консолидовани биланс државе'!KO12</f>
        <v>0</v>
      </c>
      <c r="KO12" s="15">
        <f>+'[2]Консолидовани биланс државе'!KP12</f>
        <v>0</v>
      </c>
      <c r="KP12" s="15">
        <f>+'[2]Консолидовани биланс државе'!KQ12</f>
        <v>0</v>
      </c>
      <c r="KQ12" s="15">
        <f>+'[2]Консолидовани биланс државе'!KR12</f>
        <v>0</v>
      </c>
      <c r="KR12" s="15">
        <f>+'[2]Консолидовани биланс државе'!KS12</f>
        <v>0</v>
      </c>
      <c r="KS12" s="15">
        <f>+'[2]Консолидовани биланс државе'!KT12</f>
        <v>0</v>
      </c>
      <c r="KT12" s="15">
        <f>+'[2]Консолидовани биланс државе'!KU12</f>
        <v>0</v>
      </c>
      <c r="KU12" s="15">
        <f>+'[2]Консолидовани биланс државе'!KV12</f>
        <v>0</v>
      </c>
      <c r="KV12" s="15">
        <f>+'[2]Консолидовани биланс државе'!KW12</f>
        <v>0</v>
      </c>
      <c r="KW12" s="15">
        <f>+'[2]Консолидовани биланс државе'!KX12</f>
        <v>0</v>
      </c>
      <c r="KX12" s="15">
        <f>+'[2]Консолидовани биланс државе'!KY12</f>
        <v>6308.7470058399922</v>
      </c>
      <c r="KY12" s="60">
        <f>+'[2]Консолидовани биланс државе'!KZ12</f>
        <v>6308.7470058399922</v>
      </c>
      <c r="KZ12" s="60">
        <f>+'[2]Консолидовани биланс државе'!LA12</f>
        <v>119.30121276450811</v>
      </c>
      <c r="LA12" s="48">
        <f>+'[2]Консолидовани биланс државе'!LB12</f>
        <v>116.50509059033993</v>
      </c>
    </row>
    <row r="13" spans="1:313"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297110.43933338998</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19064.433129939989</v>
      </c>
      <c r="KH13" s="11">
        <f>+'[2]Консолидовани биланс државе'!KI13</f>
        <v>19181.148818470007</v>
      </c>
      <c r="KI13" s="11">
        <f>+'[2]Консолидовани биланс државе'!KJ13</f>
        <v>25229.817715880032</v>
      </c>
      <c r="KJ13" s="11">
        <f>+'[2]Консолидовани биланс државе'!KK13</f>
        <v>12636.911904409997</v>
      </c>
      <c r="KK13" s="59">
        <f>+'[2]Консолидовани биланс државе'!KL13</f>
        <v>293532.69695843005</v>
      </c>
      <c r="KL13" s="11">
        <f>+'[2]Консолидовани биланс државе'!KM13</f>
        <v>17392.842297310002</v>
      </c>
      <c r="KM13" s="11">
        <f>+'[2]Консолидовани биланс државе'!KN13</f>
        <v>0</v>
      </c>
      <c r="KN13" s="11">
        <f>+'[2]Консолидовани биланс државе'!KO13</f>
        <v>0</v>
      </c>
      <c r="KO13" s="11">
        <f>+'[2]Консолидовани биланс државе'!KP13</f>
        <v>0</v>
      </c>
      <c r="KP13" s="11">
        <f>+'[2]Консолидовани биланс државе'!KQ13</f>
        <v>0</v>
      </c>
      <c r="KQ13" s="11">
        <f>+'[2]Консолидовани биланс државе'!KR13</f>
        <v>0</v>
      </c>
      <c r="KR13" s="11">
        <f>+'[2]Консолидовани биланс државе'!KS13</f>
        <v>0</v>
      </c>
      <c r="KS13" s="11">
        <f>+'[2]Консолидовани биланс државе'!KT13</f>
        <v>0</v>
      </c>
      <c r="KT13" s="11">
        <f>+'[2]Консолидовани биланс државе'!KU13</f>
        <v>0</v>
      </c>
      <c r="KU13" s="11">
        <f>+'[2]Консолидовани биланс државе'!KV13</f>
        <v>0</v>
      </c>
      <c r="KV13" s="11">
        <f>+'[2]Консолидовани биланс државе'!KW13</f>
        <v>0</v>
      </c>
      <c r="KW13" s="11">
        <f>+'[2]Консолидовани биланс државе'!KX13</f>
        <v>0</v>
      </c>
      <c r="KX13" s="11">
        <f>+'[2]Консолидовани биланс државе'!KY13</f>
        <v>17392.842297310002</v>
      </c>
      <c r="KY13" s="59">
        <f>+'[2]Консолидовани биланс државе'!KZ13</f>
        <v>17392.842297310002</v>
      </c>
      <c r="KZ13" s="59">
        <f>+'[2]Консолидовани биланс државе'!LA13</f>
        <v>137.6352263027195</v>
      </c>
      <c r="LA13" s="12">
        <f>+'[2]Консолидовани биланс државе'!LB13</f>
        <v>134.40940068624951</v>
      </c>
    </row>
    <row r="14" spans="1:313"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951782.41398082022</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90326.898611110111</v>
      </c>
      <c r="KH14" s="11">
        <f>+'[2]Консолидовани биланс државе'!KI14</f>
        <v>78788.192494959862</v>
      </c>
      <c r="KI14" s="11">
        <f>+'[2]Консолидовани биланс државе'!KJ14</f>
        <v>101460.71037692009</v>
      </c>
      <c r="KJ14" s="11">
        <f>+'[2]Консолидовани биланс државе'!KK14</f>
        <v>85040.200333309971</v>
      </c>
      <c r="KK14" s="59">
        <f>+'[2]Консолидовани биланс државе'!KL14</f>
        <v>998202.30229304999</v>
      </c>
      <c r="KL14" s="11">
        <f>+'[2]Консолидовани биланс државе'!KM14</f>
        <v>85143.374352039988</v>
      </c>
      <c r="KM14" s="11">
        <f>+'[2]Консолидовани биланс државе'!KN14</f>
        <v>0</v>
      </c>
      <c r="KN14" s="11">
        <f>+'[2]Консолидовани биланс државе'!KO14</f>
        <v>0</v>
      </c>
      <c r="KO14" s="11">
        <f>+'[2]Консолидовани биланс државе'!KP14</f>
        <v>0</v>
      </c>
      <c r="KP14" s="11">
        <f>+'[2]Консолидовани биланс државе'!KQ14</f>
        <v>0</v>
      </c>
      <c r="KQ14" s="11">
        <f>+'[2]Консолидовани биланс државе'!KR14</f>
        <v>0</v>
      </c>
      <c r="KR14" s="11">
        <f>+'[2]Консолидовани биланс државе'!KS14</f>
        <v>0</v>
      </c>
      <c r="KS14" s="11">
        <f>+'[2]Консолидовани биланс државе'!KT14</f>
        <v>0</v>
      </c>
      <c r="KT14" s="11">
        <f>+'[2]Консолидовани биланс државе'!KU14</f>
        <v>0</v>
      </c>
      <c r="KU14" s="11">
        <f>+'[2]Консолидовани биланс државе'!KV14</f>
        <v>0</v>
      </c>
      <c r="KV14" s="11">
        <f>+'[2]Консолидовани биланс државе'!KW14</f>
        <v>0</v>
      </c>
      <c r="KW14" s="11">
        <f>+'[2]Консолидовани биланс државе'!KX14</f>
        <v>0</v>
      </c>
      <c r="KX14" s="11">
        <f>+'[2]Консолидовани биланс државе'!KY14</f>
        <v>85143.374352039988</v>
      </c>
      <c r="KY14" s="59">
        <f>+'[2]Консолидовани биланс државе'!KZ14</f>
        <v>85143.374352039988</v>
      </c>
      <c r="KZ14" s="59">
        <f>+'[2]Консолидовани биланс државе'!LA14</f>
        <v>100.12132381900048</v>
      </c>
      <c r="LA14" s="12">
        <f>+'[2]Консолидовани биланс државе'!LB14</f>
        <v>97.774730291992654</v>
      </c>
    </row>
    <row r="15" spans="1:313"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224043.54971732001</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20896.064866099998</v>
      </c>
      <c r="KH15" s="15">
        <f>+'[2]Консолидовани биланс државе'!KI15</f>
        <v>18935.732459809999</v>
      </c>
      <c r="KI15" s="15">
        <f>+'[2]Консолидовани биланс државе'!KJ15</f>
        <v>29106.566927360025</v>
      </c>
      <c r="KJ15" s="15">
        <f>+'[2]Консолидовани биланс државе'!KK15</f>
        <v>37277.25877031</v>
      </c>
      <c r="KK15" s="60">
        <f>+'[2]Консолидовани биланс државе'!KL15</f>
        <v>249345.49804352003</v>
      </c>
      <c r="KL15" s="15">
        <f>+'[2]Консолидовани биланс државе'!KM15</f>
        <v>40922.811993839998</v>
      </c>
      <c r="KM15" s="15">
        <f>+'[2]Консолидовани биланс државе'!KN15</f>
        <v>0</v>
      </c>
      <c r="KN15" s="15">
        <f>+'[2]Консолидовани биланс државе'!KO15</f>
        <v>0</v>
      </c>
      <c r="KO15" s="15">
        <f>+'[2]Консолидовани биланс државе'!KP15</f>
        <v>0</v>
      </c>
      <c r="KP15" s="15">
        <f>+'[2]Консолидовани биланс државе'!KQ15</f>
        <v>0</v>
      </c>
      <c r="KQ15" s="15">
        <f>+'[2]Консолидовани биланс државе'!KR15</f>
        <v>0</v>
      </c>
      <c r="KR15" s="15">
        <f>+'[2]Консолидовани биланс државе'!KS15</f>
        <v>0</v>
      </c>
      <c r="KS15" s="15">
        <f>+'[2]Консолидовани биланс државе'!KT15</f>
        <v>0</v>
      </c>
      <c r="KT15" s="15">
        <f>+'[2]Консолидовани биланс државе'!KU15</f>
        <v>0</v>
      </c>
      <c r="KU15" s="15">
        <f>+'[2]Консолидовани биланс државе'!KV15</f>
        <v>0</v>
      </c>
      <c r="KV15" s="15">
        <f>+'[2]Консолидовани биланс државе'!KW15</f>
        <v>0</v>
      </c>
      <c r="KW15" s="15">
        <f>+'[2]Консолидовани биланс државе'!KX15</f>
        <v>0</v>
      </c>
      <c r="KX15" s="15">
        <f>+'[2]Консолидовани биланс државе'!KY15</f>
        <v>40922.811993839998</v>
      </c>
      <c r="KY15" s="60">
        <f>+'[2]Консолидовани биланс државе'!KZ15</f>
        <v>40922.811993839998</v>
      </c>
      <c r="KZ15" s="60">
        <f>+'[2]Консолидовани биланс државе'!LA15</f>
        <v>109.77956358323631</v>
      </c>
      <c r="LA15" s="48">
        <f>+'[2]Консолидовани биланс државе'!LB15</f>
        <v>107.20660506175422</v>
      </c>
    </row>
    <row r="16" spans="1:313"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721962.14445661998</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68924.230160370105</v>
      </c>
      <c r="KH16" s="15">
        <f>+'[2]Консолидовани биланс државе'!KI16</f>
        <v>59276.314013909854</v>
      </c>
      <c r="KI16" s="15">
        <f>+'[2]Консолидовани биланс државе'!KJ16</f>
        <v>71879.879207120073</v>
      </c>
      <c r="KJ16" s="15">
        <f>+'[2]Консолидовани биланс државе'!KK16</f>
        <v>47348.401401949995</v>
      </c>
      <c r="KK16" s="60">
        <f>+'[2]Консолидовани биланс државе'!KL16</f>
        <v>742614.83266784006</v>
      </c>
      <c r="KL16" s="15">
        <f>+'[2]Консолидовани биланс државе'!KM16</f>
        <v>43780.212697199997</v>
      </c>
      <c r="KM16" s="15">
        <f>+'[2]Консолидовани биланс државе'!KN16</f>
        <v>0</v>
      </c>
      <c r="KN16" s="15">
        <f>+'[2]Консолидовани биланс државе'!KO16</f>
        <v>0</v>
      </c>
      <c r="KO16" s="15">
        <f>+'[2]Консолидовани биланс државе'!KP16</f>
        <v>0</v>
      </c>
      <c r="KP16" s="15">
        <f>+'[2]Консолидовани биланс државе'!KQ16</f>
        <v>0</v>
      </c>
      <c r="KQ16" s="15">
        <f>+'[2]Консолидовани биланс државе'!KR16</f>
        <v>0</v>
      </c>
      <c r="KR16" s="15">
        <f>+'[2]Консолидовани биланс државе'!KS16</f>
        <v>0</v>
      </c>
      <c r="KS16" s="15">
        <f>+'[2]Консолидовани биланс државе'!KT16</f>
        <v>0</v>
      </c>
      <c r="KT16" s="15">
        <f>+'[2]Консолидовани биланс државе'!KU16</f>
        <v>0</v>
      </c>
      <c r="KU16" s="15">
        <f>+'[2]Консолидовани биланс државе'!KV16</f>
        <v>0</v>
      </c>
      <c r="KV16" s="15">
        <f>+'[2]Консолидовани биланс државе'!KW16</f>
        <v>0</v>
      </c>
      <c r="KW16" s="15">
        <f>+'[2]Консолидовани биланс државе'!KX16</f>
        <v>0</v>
      </c>
      <c r="KX16" s="15">
        <f>+'[2]Консолидовани биланс државе'!KY16</f>
        <v>43780.212697199997</v>
      </c>
      <c r="KY16" s="60">
        <f>+'[2]Консолидовани биланс државе'!KZ16</f>
        <v>43780.212697199997</v>
      </c>
      <c r="KZ16" s="60">
        <f>+'[2]Консолидовани биланс државе'!LA16</f>
        <v>92.463972174141773</v>
      </c>
      <c r="LA16" s="48">
        <f>+'[2]Консолидовани биланс државе'!LB16</f>
        <v>90.296847826310326</v>
      </c>
    </row>
    <row r="17" spans="1:313"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5776.7198068799999</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506.60358464000024</v>
      </c>
      <c r="KH17" s="15">
        <f>+'[2]Консолидовани биланс државе'!KI17</f>
        <v>576.14602123999919</v>
      </c>
      <c r="KI17" s="15">
        <f>+'[2]Консолидовани биланс државе'!KJ17</f>
        <v>474.26424244000083</v>
      </c>
      <c r="KJ17" s="15">
        <f>+'[2]Консолидовани биланс државе'!KK17</f>
        <v>414.54016104999994</v>
      </c>
      <c r="KK17" s="60">
        <f>+'[2]Консолидовани биланс државе'!KL17</f>
        <v>6241.9715816899998</v>
      </c>
      <c r="KL17" s="15">
        <f>+'[2]Консолидовани биланс државе'!KM17</f>
        <v>440.34966100000003</v>
      </c>
      <c r="KM17" s="15">
        <f>+'[2]Консолидовани биланс државе'!KN17</f>
        <v>0</v>
      </c>
      <c r="KN17" s="15">
        <f>+'[2]Консолидовани биланс државе'!KO17</f>
        <v>0</v>
      </c>
      <c r="KO17" s="15">
        <f>+'[2]Консолидовани биланс државе'!KP17</f>
        <v>0</v>
      </c>
      <c r="KP17" s="15">
        <f>+'[2]Консолидовани биланс државе'!KQ17</f>
        <v>0</v>
      </c>
      <c r="KQ17" s="15">
        <f>+'[2]Консолидовани биланс државе'!KR17</f>
        <v>0</v>
      </c>
      <c r="KR17" s="15">
        <f>+'[2]Консолидовани биланс државе'!KS17</f>
        <v>0</v>
      </c>
      <c r="KS17" s="15">
        <f>+'[2]Консолидовани биланс државе'!KT17</f>
        <v>0</v>
      </c>
      <c r="KT17" s="15">
        <f>+'[2]Консолидовани биланс државе'!KU17</f>
        <v>0</v>
      </c>
      <c r="KU17" s="15">
        <f>+'[2]Консолидовани биланс државе'!KV17</f>
        <v>0</v>
      </c>
      <c r="KV17" s="15">
        <f>+'[2]Консолидовани биланс државе'!KW17</f>
        <v>0</v>
      </c>
      <c r="KW17" s="15">
        <f>+'[2]Консолидовани биланс државе'!KX17</f>
        <v>0</v>
      </c>
      <c r="KX17" s="15">
        <f>+'[2]Консолидовани биланс државе'!KY17</f>
        <v>440.34966100000003</v>
      </c>
      <c r="KY17" s="60">
        <f>+'[2]Консолидовани биланс државе'!KZ17</f>
        <v>440.34966100000003</v>
      </c>
      <c r="KZ17" s="60">
        <f>+'[2]Консолидовани биланс државе'!LA17</f>
        <v>106.2260553681039</v>
      </c>
      <c r="LA17" s="48">
        <f>+'[2]Консолидовани биланс државе'!LB17</f>
        <v>103.73638219541397</v>
      </c>
    </row>
    <row r="18" spans="1:313"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415112.17826814001</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38113.138061880025</v>
      </c>
      <c r="KH18" s="11">
        <f>+'[2]Консолидовани биланс државе'!KI18</f>
        <v>35486.690111719981</v>
      </c>
      <c r="KI18" s="11">
        <f>+'[2]Консолидовани биланс државе'!KJ18</f>
        <v>41821.970984190011</v>
      </c>
      <c r="KJ18" s="11">
        <f>+'[2]Консолидовани биланс државе'!KK18</f>
        <v>46594.399976859982</v>
      </c>
      <c r="KK18" s="59">
        <f>+'[2]Консолидовани биланс државе'!KL18</f>
        <v>437931.00009656994</v>
      </c>
      <c r="KL18" s="11">
        <f>+'[2]Консолидовани биланс државе'!KM18</f>
        <v>42766.157407900006</v>
      </c>
      <c r="KM18" s="11">
        <f>+'[2]Консолидовани биланс државе'!KN18</f>
        <v>0</v>
      </c>
      <c r="KN18" s="11">
        <f>+'[2]Консолидовани биланс државе'!KO18</f>
        <v>0</v>
      </c>
      <c r="KO18" s="11">
        <f>+'[2]Консолидовани биланс државе'!KP18</f>
        <v>0</v>
      </c>
      <c r="KP18" s="11">
        <f>+'[2]Консолидовани биланс државе'!KQ18</f>
        <v>0</v>
      </c>
      <c r="KQ18" s="11">
        <f>+'[2]Консолидовани биланс државе'!KR18</f>
        <v>0</v>
      </c>
      <c r="KR18" s="11">
        <f>+'[2]Консолидовани биланс државе'!KS18</f>
        <v>0</v>
      </c>
      <c r="KS18" s="11">
        <f>+'[2]Консолидовани биланс државе'!KT18</f>
        <v>0</v>
      </c>
      <c r="KT18" s="11">
        <f>+'[2]Консолидовани биланс државе'!KU18</f>
        <v>0</v>
      </c>
      <c r="KU18" s="11">
        <f>+'[2]Консолидовани биланс државе'!KV18</f>
        <v>0</v>
      </c>
      <c r="KV18" s="11">
        <f>+'[2]Консолидовани биланс државе'!KW18</f>
        <v>0</v>
      </c>
      <c r="KW18" s="11">
        <f>+'[2]Консолидовани биланс државе'!KX18</f>
        <v>0</v>
      </c>
      <c r="KX18" s="11">
        <f>+'[2]Консолидовани биланс државе'!KY18</f>
        <v>42766.157407900006</v>
      </c>
      <c r="KY18" s="59">
        <f>+'[2]Консолидовани биланс државе'!KZ18</f>
        <v>42766.157407900006</v>
      </c>
      <c r="KZ18" s="59">
        <f>+'[2]Консолидовани биланс државе'!LA18</f>
        <v>91.783899844485205</v>
      </c>
      <c r="LA18" s="12">
        <f>+'[2]Консолидовани биланс државе'!LB18</f>
        <v>89.632714691880082</v>
      </c>
    </row>
    <row r="19" spans="1:313"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224460.30635762998</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21419.04493976001</v>
      </c>
      <c r="KH19" s="15">
        <f>+'[2]Консолидовани биланс државе'!KI19</f>
        <v>19936.333117309976</v>
      </c>
      <c r="KI19" s="15">
        <f>+'[2]Консолидовани биланс државе'!KJ19</f>
        <v>17330.784541640012</v>
      </c>
      <c r="KJ19" s="15">
        <f>+'[2]Консолидовани биланс државе'!KK19</f>
        <v>17345.485534939999</v>
      </c>
      <c r="KK19" s="60">
        <f>+'[2]Консолидовани биланс државе'!KL19</f>
        <v>231333.07072927002</v>
      </c>
      <c r="KL19" s="15">
        <f>+'[2]Консолидовани биланс државе'!KM19</f>
        <v>14397.730391539999</v>
      </c>
      <c r="KM19" s="15">
        <f>+'[2]Консолидовани биланс државе'!KN19</f>
        <v>0</v>
      </c>
      <c r="KN19" s="15">
        <f>+'[2]Консолидовани биланс државе'!KO19</f>
        <v>0</v>
      </c>
      <c r="KO19" s="15">
        <f>+'[2]Консолидовани биланс државе'!KP19</f>
        <v>0</v>
      </c>
      <c r="KP19" s="15">
        <f>+'[2]Консолидовани биланс државе'!KQ19</f>
        <v>0</v>
      </c>
      <c r="KQ19" s="15">
        <f>+'[2]Консолидовани биланс државе'!KR19</f>
        <v>0</v>
      </c>
      <c r="KR19" s="15">
        <f>+'[2]Консолидовани биланс државе'!KS19</f>
        <v>0</v>
      </c>
      <c r="KS19" s="15">
        <f>+'[2]Консолидовани биланс државе'!KT19</f>
        <v>0</v>
      </c>
      <c r="KT19" s="15">
        <f>+'[2]Консолидовани биланс државе'!KU19</f>
        <v>0</v>
      </c>
      <c r="KU19" s="15">
        <f>+'[2]Консолидовани биланс државе'!KV19</f>
        <v>0</v>
      </c>
      <c r="KV19" s="15">
        <f>+'[2]Консолидовани биланс државе'!KW19</f>
        <v>0</v>
      </c>
      <c r="KW19" s="15">
        <f>+'[2]Консолидовани биланс државе'!KX19</f>
        <v>0</v>
      </c>
      <c r="KX19" s="15">
        <f>+'[2]Консолидовани биланс државе'!KY19</f>
        <v>14397.730391539999</v>
      </c>
      <c r="KY19" s="60">
        <f>+'[2]Консолидовани биланс државе'!KZ19</f>
        <v>14397.730391539999</v>
      </c>
      <c r="KZ19" s="60">
        <f>+'[2]Консолидовани биланс државе'!LA19</f>
        <v>83.005634881409534</v>
      </c>
      <c r="LA19" s="48">
        <f>+'[2]Консолидовани биланс државе'!LB19</f>
        <v>81.06019031387649</v>
      </c>
    </row>
    <row r="20" spans="1:313"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140935.44672235</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12653.256436139996</v>
      </c>
      <c r="KH20" s="15">
        <f>+'[2]Консолидовани биланс државе'!KI20</f>
        <v>11646.344011040006</v>
      </c>
      <c r="KI20" s="15">
        <f>+'[2]Консолидовани биланс државе'!KJ20</f>
        <v>20055.102094009992</v>
      </c>
      <c r="KJ20" s="15">
        <f>+'[2]Консолидовани биланс државе'!KK20</f>
        <v>25150.39990059</v>
      </c>
      <c r="KK20" s="60">
        <f>+'[2]Консолидовани биланс државе'!KL20</f>
        <v>156088.19876271999</v>
      </c>
      <c r="KL20" s="15">
        <f>+'[2]Консолидовани биланс државе'!KM20</f>
        <v>24068.85059202</v>
      </c>
      <c r="KM20" s="15">
        <f>+'[2]Консолидовани биланс државе'!KN20</f>
        <v>0</v>
      </c>
      <c r="KN20" s="15">
        <f>+'[2]Консолидовани биланс државе'!KO20</f>
        <v>0</v>
      </c>
      <c r="KO20" s="15">
        <f>+'[2]Консолидовани биланс државе'!KP20</f>
        <v>0</v>
      </c>
      <c r="KP20" s="15">
        <f>+'[2]Консолидовани биланс државе'!KQ20</f>
        <v>0</v>
      </c>
      <c r="KQ20" s="15">
        <f>+'[2]Консолидовани биланс државе'!KR20</f>
        <v>0</v>
      </c>
      <c r="KR20" s="15">
        <f>+'[2]Консолидовани биланс државе'!KS20</f>
        <v>0</v>
      </c>
      <c r="KS20" s="15">
        <f>+'[2]Консолидовани биланс државе'!KT20</f>
        <v>0</v>
      </c>
      <c r="KT20" s="15">
        <f>+'[2]Консолидовани биланс државе'!KU20</f>
        <v>0</v>
      </c>
      <c r="KU20" s="15">
        <f>+'[2]Консолидовани биланс државе'!KV20</f>
        <v>0</v>
      </c>
      <c r="KV20" s="15">
        <f>+'[2]Консолидовани биланс државе'!KW20</f>
        <v>0</v>
      </c>
      <c r="KW20" s="15">
        <f>+'[2]Консолидовани биланс државе'!KX20</f>
        <v>0</v>
      </c>
      <c r="KX20" s="15">
        <f>+'[2]Консолидовани биланс државе'!KY20</f>
        <v>24068.85059202</v>
      </c>
      <c r="KY20" s="60">
        <f>+'[2]Консолидовани биланс државе'!KZ20</f>
        <v>24068.85059202</v>
      </c>
      <c r="KZ20" s="60">
        <f>+'[2]Консолидовани биланс државе'!LA20</f>
        <v>95.699673512767376</v>
      </c>
      <c r="LA20" s="48">
        <f>+'[2]Консолидовани биланс државе'!LB20</f>
        <v>93.456712414811875</v>
      </c>
    </row>
    <row r="21" spans="1:313"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49716.425188160007</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4040.8366859799989</v>
      </c>
      <c r="KH21" s="15">
        <f>+'[2]Консолидовани биланс државе'!KI21</f>
        <v>3904.0129833699971</v>
      </c>
      <c r="KI21" s="15">
        <f>+'[2]Консолидовани биланс државе'!KJ21</f>
        <v>4436.084348540001</v>
      </c>
      <c r="KJ21" s="15">
        <f>+'[2]Консолидовани биланс државе'!KK21</f>
        <v>4098.5145413299997</v>
      </c>
      <c r="KK21" s="60">
        <f>+'[2]Консолидовани биланс државе'!KL21</f>
        <v>50509.730604580007</v>
      </c>
      <c r="KL21" s="15">
        <f>+'[2]Консолидовани биланс државе'!KM21</f>
        <v>4299.5764243399999</v>
      </c>
      <c r="KM21" s="15">
        <f>+'[2]Консолидовани биланс државе'!KN21</f>
        <v>0</v>
      </c>
      <c r="KN21" s="15">
        <f>+'[2]Консолидовани биланс државе'!KO21</f>
        <v>0</v>
      </c>
      <c r="KO21" s="15">
        <f>+'[2]Консолидовани биланс државе'!KP21</f>
        <v>0</v>
      </c>
      <c r="KP21" s="15">
        <f>+'[2]Консолидовани биланс државе'!KQ21</f>
        <v>0</v>
      </c>
      <c r="KQ21" s="15">
        <f>+'[2]Консолидовани биланс државе'!KR21</f>
        <v>0</v>
      </c>
      <c r="KR21" s="15">
        <f>+'[2]Консолидовани биланс државе'!KS21</f>
        <v>0</v>
      </c>
      <c r="KS21" s="15">
        <f>+'[2]Консолидовани биланс државе'!KT21</f>
        <v>0</v>
      </c>
      <c r="KT21" s="15">
        <f>+'[2]Консолидовани биланс државе'!KU21</f>
        <v>0</v>
      </c>
      <c r="KU21" s="15">
        <f>+'[2]Консолидовани биланс државе'!KV21</f>
        <v>0</v>
      </c>
      <c r="KV21" s="15">
        <f>+'[2]Консолидовани биланс државе'!KW21</f>
        <v>0</v>
      </c>
      <c r="KW21" s="15">
        <f>+'[2]Консолидовани биланс државе'!KX21</f>
        <v>0</v>
      </c>
      <c r="KX21" s="15">
        <f>+'[2]Консолидовани биланс државе'!KY21</f>
        <v>4299.5764243399999</v>
      </c>
      <c r="KY21" s="60">
        <f>+'[2]Консолидовани биланс државе'!KZ21</f>
        <v>4299.5764243399999</v>
      </c>
      <c r="KZ21" s="60">
        <f>+'[2]Консолидовани биланс државе'!LA21</f>
        <v>104.90572574483909</v>
      </c>
      <c r="LA21" s="48">
        <f>+'[2]Консолидовани биланс државе'!LB21</f>
        <v>102.44699779769442</v>
      </c>
    </row>
    <row r="22" spans="1:313"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89372.561079849998</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8719.6023726599888</v>
      </c>
      <c r="KH22" s="11">
        <f>+'[2]Консолидовани биланс државе'!KI22</f>
        <v>7394.1898398200065</v>
      </c>
      <c r="KI22" s="11">
        <f>+'[2]Консолидовани биланс државе'!KJ22</f>
        <v>9076.619083170006</v>
      </c>
      <c r="KJ22" s="11">
        <f>+'[2]Консолидовани биланс државе'!KK22</f>
        <v>6505.9776225100004</v>
      </c>
      <c r="KK22" s="59">
        <f>+'[2]Консолидовани биланс државе'!KL22</f>
        <v>93693.411609129995</v>
      </c>
      <c r="KL22" s="11">
        <f>+'[2]Консолидовани биланс државе'!KM22</f>
        <v>5735.2332608200004</v>
      </c>
      <c r="KM22" s="11">
        <f>+'[2]Консолидовани биланс државе'!KN22</f>
        <v>0</v>
      </c>
      <c r="KN22" s="11">
        <f>+'[2]Консолидовани биланс државе'!KO22</f>
        <v>0</v>
      </c>
      <c r="KO22" s="11">
        <f>+'[2]Консолидовани биланс државе'!KP22</f>
        <v>0</v>
      </c>
      <c r="KP22" s="11">
        <f>+'[2]Консолидовани биланс државе'!KQ22</f>
        <v>0</v>
      </c>
      <c r="KQ22" s="11">
        <f>+'[2]Консолидовани биланс државе'!KR22</f>
        <v>0</v>
      </c>
      <c r="KR22" s="11">
        <f>+'[2]Консолидовани биланс државе'!KS22</f>
        <v>0</v>
      </c>
      <c r="KS22" s="11">
        <f>+'[2]Консолидовани биланс државе'!KT22</f>
        <v>0</v>
      </c>
      <c r="KT22" s="11">
        <f>+'[2]Консолидовани биланс државе'!KU22</f>
        <v>0</v>
      </c>
      <c r="KU22" s="11">
        <f>+'[2]Консолидовани биланс државе'!KV22</f>
        <v>0</v>
      </c>
      <c r="KV22" s="11">
        <f>+'[2]Консолидовани биланс државе'!KW22</f>
        <v>0</v>
      </c>
      <c r="KW22" s="11">
        <f>+'[2]Консолидовани биланс државе'!KX22</f>
        <v>0</v>
      </c>
      <c r="KX22" s="11">
        <f>+'[2]Консолидовани биланс државе'!KY22</f>
        <v>5735.2332608200004</v>
      </c>
      <c r="KY22" s="59">
        <f>+'[2]Консолидовани биланс државе'!KZ22</f>
        <v>5735.2332608200004</v>
      </c>
      <c r="KZ22" s="59">
        <f>+'[2]Консолидовани биланс државе'!LA22</f>
        <v>88.153289076444025</v>
      </c>
      <c r="LA22" s="12">
        <f>+'[2]Консолидовани биланс државе'!LB22</f>
        <v>86.087196363714867</v>
      </c>
    </row>
    <row r="23" spans="1:313"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115996.86419055999</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8029.42561947999</v>
      </c>
      <c r="KH23" s="11">
        <f>+'[2]Консолидовани биланс државе'!KI23</f>
        <v>15840.064665670016</v>
      </c>
      <c r="KI23" s="11">
        <f>+'[2]Консолидовани биланс државе'!KJ23</f>
        <v>9019.7011442300027</v>
      </c>
      <c r="KJ23" s="11">
        <f>+'[2]Консолидовани биланс државе'!KK23</f>
        <v>6553.6690107599989</v>
      </c>
      <c r="KK23" s="59">
        <f>+'[2]Консолидовани биланс државе'!KL23</f>
        <v>127505.11491608003</v>
      </c>
      <c r="KL23" s="11">
        <f>+'[2]Консолидовани биланс државе'!KM23</f>
        <v>6368.3182127999953</v>
      </c>
      <c r="KM23" s="11">
        <f>+'[2]Консолидовани биланс државе'!KN23</f>
        <v>0</v>
      </c>
      <c r="KN23" s="11">
        <f>+'[2]Консолидовани биланс државе'!KO23</f>
        <v>0</v>
      </c>
      <c r="KO23" s="11">
        <f>+'[2]Консолидовани биланс државе'!KP23</f>
        <v>0</v>
      </c>
      <c r="KP23" s="11">
        <f>+'[2]Консолидовани биланс државе'!KQ23</f>
        <v>0</v>
      </c>
      <c r="KQ23" s="11">
        <f>+'[2]Консолидовани биланс државе'!KR23</f>
        <v>0</v>
      </c>
      <c r="KR23" s="11">
        <f>+'[2]Консолидовани биланс државе'!KS23</f>
        <v>0</v>
      </c>
      <c r="KS23" s="11">
        <f>+'[2]Консолидовани биланс државе'!KT23</f>
        <v>0</v>
      </c>
      <c r="KT23" s="11">
        <f>+'[2]Консолидовани биланс државе'!KU23</f>
        <v>0</v>
      </c>
      <c r="KU23" s="11">
        <f>+'[2]Консолидовани биланс државе'!KV23</f>
        <v>0</v>
      </c>
      <c r="KV23" s="11">
        <f>+'[2]Консолидовани биланс државе'!KW23</f>
        <v>0</v>
      </c>
      <c r="KW23" s="11">
        <f>+'[2]Консолидовани биланс државе'!KX23</f>
        <v>0</v>
      </c>
      <c r="KX23" s="11">
        <f>+'[2]Консолидовани биланс државе'!KY23</f>
        <v>6368.3182127999953</v>
      </c>
      <c r="KY23" s="59">
        <f>+'[2]Консолидовани биланс државе'!KZ23</f>
        <v>6368.3182127999953</v>
      </c>
      <c r="KZ23" s="59">
        <f>+'[2]Консолидовани биланс државе'!LA23</f>
        <v>97.17180105288061</v>
      </c>
      <c r="LA23" s="12">
        <f>+'[2]Консолидовани биланс државе'!LB23</f>
        <v>94.894336965703715</v>
      </c>
    </row>
    <row r="24" spans="1:313"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1225027.7766549999</v>
      </c>
      <c r="JW24" s="59">
        <f>+'[2]Консолидовани биланс државе'!JX24</f>
        <v>1225027.7766549999</v>
      </c>
      <c r="JX24" s="11">
        <f>+'[2]Консолидовани биланс државе'!JY24</f>
        <v>87814.475835999998</v>
      </c>
      <c r="JY24" s="11">
        <f>+'[2]Консолидовани биланс државе'!JZ24</f>
        <v>111874.990227</v>
      </c>
      <c r="JZ24" s="11">
        <f>+'[2]Консолидовани биланс државе'!KA24</f>
        <v>108308.28453999999</v>
      </c>
      <c r="KA24" s="11">
        <f>+'[2]Консолидовани биланс државе'!KB24</f>
        <v>126754.80922900001</v>
      </c>
      <c r="KB24" s="11">
        <f>+'[2]Консолидовани биланс државе'!KC24</f>
        <v>109529.63250000001</v>
      </c>
      <c r="KC24" s="11">
        <f>+'[2]Консолидовани биланс државе'!KD24</f>
        <v>113889.001986</v>
      </c>
      <c r="KD24" s="11">
        <f>+'[2]Консолидовани биланс државе'!KE24</f>
        <v>116188.934427</v>
      </c>
      <c r="KE24" s="11">
        <f>+'[2]Консолидовани биланс државе'!KF24</f>
        <v>113384.76270767002</v>
      </c>
      <c r="KF24" s="11">
        <f>+'[2]Консолидовани биланс државе'!KG24</f>
        <v>121302.12818300001</v>
      </c>
      <c r="KG24" s="11">
        <f>+'[2]Консолидовани биланс државе'!KH24</f>
        <v>112321.711044</v>
      </c>
      <c r="KH24" s="11">
        <f>+'[2]Консолидовани биланс државе'!KI24</f>
        <v>112841.620007</v>
      </c>
      <c r="KI24" s="11">
        <f>+'[2]Консолидовани биланс државе'!KJ24</f>
        <v>154258.57959899999</v>
      </c>
      <c r="KJ24" s="11">
        <f>+'[2]Консолидовани биланс државе'!KK24</f>
        <v>87814.475835999998</v>
      </c>
      <c r="KK24" s="59">
        <f>+'[2]Консолидовани биланс државе'!KL24</f>
        <v>1388468.9302856699</v>
      </c>
      <c r="KL24" s="11">
        <f>+'[2]Консолидовани биланс државе'!KM24</f>
        <v>96382.496759000001</v>
      </c>
      <c r="KM24" s="11">
        <f>+'[2]Консолидовани биланс државе'!KN24</f>
        <v>0</v>
      </c>
      <c r="KN24" s="11">
        <f>+'[2]Консолидовани биланс државе'!KO24</f>
        <v>0</v>
      </c>
      <c r="KO24" s="11">
        <f>+'[2]Консолидовани биланс државе'!KP24</f>
        <v>0</v>
      </c>
      <c r="KP24" s="11">
        <f>+'[2]Консолидовани биланс државе'!KQ24</f>
        <v>0</v>
      </c>
      <c r="KQ24" s="11">
        <f>+'[2]Консолидовани биланс државе'!KR24</f>
        <v>0</v>
      </c>
      <c r="KR24" s="11">
        <f>+'[2]Консолидовани биланс државе'!KS24</f>
        <v>0</v>
      </c>
      <c r="KS24" s="11">
        <f>+'[2]Консолидовани биланс државе'!KT24</f>
        <v>0</v>
      </c>
      <c r="KT24" s="11">
        <f>+'[2]Консолидовани биланс државе'!KU24</f>
        <v>0</v>
      </c>
      <c r="KU24" s="11">
        <f>+'[2]Консолидовани биланс државе'!KV24</f>
        <v>0</v>
      </c>
      <c r="KV24" s="11">
        <f>+'[2]Консолидовани биланс државе'!KW24</f>
        <v>0</v>
      </c>
      <c r="KW24" s="11">
        <f>+'[2]Консолидовани биланс државе'!KX24</f>
        <v>0</v>
      </c>
      <c r="KX24" s="11">
        <f>+'[2]Консолидовани биланс државе'!KY24</f>
        <v>96382.496759000001</v>
      </c>
      <c r="KY24" s="59">
        <f>+'[2]Консолидовани биланс државе'!KZ24</f>
        <v>96382.496759000001</v>
      </c>
      <c r="KZ24" s="59">
        <f>+'[2]Консолидовани биланс државе'!LA24</f>
        <v>109.75695731419204</v>
      </c>
      <c r="LA24" s="12">
        <f>+'[2]Консолидовани биланс државе'!LB24</f>
        <v>107.18452862714065</v>
      </c>
    </row>
    <row r="25" spans="1:313"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422346.46391972993</v>
      </c>
      <c r="JW25" s="59">
        <f>+'[2]Консолидовани биланс државе'!JX25</f>
        <v>422346.46391972993</v>
      </c>
      <c r="JX25" s="11">
        <f>+'[2]Консолидовани биланс државе'!JY25</f>
        <v>27256.793024480001</v>
      </c>
      <c r="JY25" s="11">
        <f>+'[2]Консолидовани биланс државе'!JZ25</f>
        <v>25552.056638549999</v>
      </c>
      <c r="JZ25" s="11">
        <f>+'[2]Консолидовани биланс државе'!KA25</f>
        <v>26875.324225469987</v>
      </c>
      <c r="KA25" s="11">
        <f>+'[2]Консолидовани биланс државе'!KB25</f>
        <v>39215.359698650005</v>
      </c>
      <c r="KB25" s="11">
        <f>+'[2]Консолидовани биланс државе'!KC25</f>
        <v>28926.470916340008</v>
      </c>
      <c r="KC25" s="11">
        <f>+'[2]Консолидовани биланс државе'!KD25</f>
        <v>30814.202092110001</v>
      </c>
      <c r="KD25" s="11">
        <f>+'[2]Консолидовани биланс државе'!KE25</f>
        <v>41087.329077699993</v>
      </c>
      <c r="KE25" s="11">
        <f>+'[2]Консолидовани биланс државе'!KF25</f>
        <v>25494.370841109951</v>
      </c>
      <c r="KF25" s="11">
        <f>+'[2]Консолидовани биланс државе'!KG25</f>
        <v>33178.468473949972</v>
      </c>
      <c r="KG25" s="11">
        <f>+'[2]Консолидовани биланс државе'!KH25</f>
        <v>41570.124427870011</v>
      </c>
      <c r="KH25" s="11">
        <f>+'[2]Консолидовани биланс државе'!KI25</f>
        <v>84167.079015740164</v>
      </c>
      <c r="KI25" s="11">
        <f>+'[2]Консолидовани биланс државе'!KJ25</f>
        <v>51714.111633019806</v>
      </c>
      <c r="KJ25" s="11">
        <f>+'[2]Консолидовани биланс државе'!KK25</f>
        <v>27256.793024480001</v>
      </c>
      <c r="KK25" s="59">
        <f>+'[2]Консолидовани биланс државе'!KL25</f>
        <v>455851.6900649899</v>
      </c>
      <c r="KL25" s="11">
        <f>+'[2]Консолидовани биланс државе'!KM25</f>
        <v>35393.061244419994</v>
      </c>
      <c r="KM25" s="11">
        <f>+'[2]Консолидовани биланс државе'!KN25</f>
        <v>0</v>
      </c>
      <c r="KN25" s="11">
        <f>+'[2]Консолидовани биланс државе'!KO25</f>
        <v>0</v>
      </c>
      <c r="KO25" s="11">
        <f>+'[2]Консолидовани биланс државе'!KP25</f>
        <v>0</v>
      </c>
      <c r="KP25" s="11">
        <f>+'[2]Консолидовани биланс државе'!KQ25</f>
        <v>0</v>
      </c>
      <c r="KQ25" s="11">
        <f>+'[2]Консолидовани биланс државе'!KR25</f>
        <v>0</v>
      </c>
      <c r="KR25" s="11">
        <f>+'[2]Консолидовани биланс државе'!KS25</f>
        <v>0</v>
      </c>
      <c r="KS25" s="11">
        <f>+'[2]Консолидовани биланс државе'!KT25</f>
        <v>0</v>
      </c>
      <c r="KT25" s="11">
        <f>+'[2]Консолидовани биланс државе'!KU25</f>
        <v>0</v>
      </c>
      <c r="KU25" s="11">
        <f>+'[2]Консолидовани биланс државе'!KV25</f>
        <v>0</v>
      </c>
      <c r="KV25" s="11">
        <f>+'[2]Консолидовани биланс државе'!KW25</f>
        <v>0</v>
      </c>
      <c r="KW25" s="11">
        <f>+'[2]Консолидовани биланс државе'!KX25</f>
        <v>0</v>
      </c>
      <c r="KX25" s="11">
        <f>+'[2]Консолидовани биланс државе'!KY25</f>
        <v>35393.061244419994</v>
      </c>
      <c r="KY25" s="59">
        <f>+'[2]Консолидовани биланс државе'!KZ25</f>
        <v>35393.061244419994</v>
      </c>
      <c r="KZ25" s="59">
        <f>+'[2]Консолидовани биланс државе'!LA25</f>
        <v>129.85042375540147</v>
      </c>
      <c r="LA25" s="12">
        <f>+'[2]Консолидовани биланс државе'!LB25</f>
        <v>126.80705444863423</v>
      </c>
    </row>
    <row r="26" spans="1:313"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21237.579238870003</v>
      </c>
      <c r="JW26" s="59">
        <f>+'[2]Консолидовани биланс државе'!JX26</f>
        <v>21237.579238870003</v>
      </c>
      <c r="JX26" s="11">
        <f>+'[2]Консолидовани биланс државе'!JY26</f>
        <v>2051.7164813066665</v>
      </c>
      <c r="JY26" s="11">
        <f>+'[2]Консолидовани биланс државе'!JZ26</f>
        <v>597.36694027666715</v>
      </c>
      <c r="JZ26" s="11">
        <f>+'[2]Консолидовани биланс државе'!KA26</f>
        <v>675.99154754666642</v>
      </c>
      <c r="KA26" s="11">
        <f>+'[2]Консолидовани биланс државе'!KB26</f>
        <v>475.45061740333352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916.94217198999934</v>
      </c>
      <c r="KH26" s="11">
        <f>+'[2]Консолидовани биланс државе'!KI26</f>
        <v>797.43404133000047</v>
      </c>
      <c r="KI26" s="11">
        <f>+'[2]Консолидовани биланс државе'!KJ26</f>
        <v>2272.22242865</v>
      </c>
      <c r="KJ26" s="11">
        <f>+'[2]Консолидовани биланс државе'!KK26</f>
        <v>2051.7164813066665</v>
      </c>
      <c r="KK26" s="59">
        <f>+'[2]Консолидовани биланс државе'!KL26</f>
        <v>14816.62366997</v>
      </c>
      <c r="KL26" s="11">
        <f>+'[2]Консолидовани биланс државе'!KM26</f>
        <v>803.15840667000009</v>
      </c>
      <c r="KM26" s="11">
        <f>+'[2]Консолидовани биланс државе'!KN26</f>
        <v>0</v>
      </c>
      <c r="KN26" s="11">
        <f>+'[2]Консолидовани биланс државе'!KO26</f>
        <v>0</v>
      </c>
      <c r="KO26" s="11">
        <f>+'[2]Консолидовани биланс државе'!KP26</f>
        <v>0</v>
      </c>
      <c r="KP26" s="11">
        <f>+'[2]Консолидовани биланс државе'!KQ26</f>
        <v>0</v>
      </c>
      <c r="KQ26" s="11">
        <f>+'[2]Консолидовани биланс државе'!KR26</f>
        <v>0</v>
      </c>
      <c r="KR26" s="11">
        <f>+'[2]Консолидовани биланс државе'!KS26</f>
        <v>0</v>
      </c>
      <c r="KS26" s="11">
        <f>+'[2]Консолидовани биланс државе'!KT26</f>
        <v>0</v>
      </c>
      <c r="KT26" s="11">
        <f>+'[2]Консолидовани биланс државе'!KU26</f>
        <v>0</v>
      </c>
      <c r="KU26" s="11">
        <f>+'[2]Консолидовани биланс државе'!KV26</f>
        <v>0</v>
      </c>
      <c r="KV26" s="11">
        <f>+'[2]Консолидовани биланс државе'!KW26</f>
        <v>0</v>
      </c>
      <c r="KW26" s="11">
        <f>+'[2]Консолидовани биланс државе'!KX26</f>
        <v>0</v>
      </c>
      <c r="KX26" s="11">
        <f>+'[2]Консолидовани биланс државе'!KY26</f>
        <v>803.15840667000009</v>
      </c>
      <c r="KY26" s="59">
        <f>+'[2]Консолидовани биланс државе'!KZ26</f>
        <v>803.15840667000009</v>
      </c>
      <c r="KZ26" s="59">
        <f>+'[2]Консолидовани биланс државе'!LA26</f>
        <v>39.145681871137313</v>
      </c>
      <c r="LA26" s="12">
        <f>+'[2]Консолидовани биланс државе'!LB26</f>
        <v>38.228204952282532</v>
      </c>
    </row>
    <row r="27" spans="1:313"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8"/>
      <c r="KM27" s="98"/>
      <c r="KN27" s="98"/>
      <c r="KO27" s="98"/>
      <c r="KP27" s="98"/>
      <c r="KQ27" s="98"/>
      <c r="KR27" s="98"/>
      <c r="KS27" s="98"/>
      <c r="KT27" s="98"/>
      <c r="KU27" s="98"/>
      <c r="KV27" s="98"/>
      <c r="KW27" s="98"/>
      <c r="KX27" s="98"/>
      <c r="KY27" s="99"/>
      <c r="KZ27" s="99"/>
      <c r="LA27" s="100"/>
    </row>
    <row r="28" spans="1:313"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4132822.9065132388</v>
      </c>
      <c r="JW28" s="58">
        <f>+'[2]Консолидовани биланс државе'!JX28</f>
        <v>4132822.9065132388</v>
      </c>
      <c r="JX28" s="9">
        <f>+'[2]Консолидовани биланс државе'!JY28</f>
        <v>283677.56268331764</v>
      </c>
      <c r="JY28" s="9">
        <f>+'[2]Консолидовани биланс државе'!JZ28</f>
        <v>358145.99263657571</v>
      </c>
      <c r="JZ28" s="9">
        <f>+'[2]Консолидовани биланс државе'!KA28</f>
        <v>308678.03960902797</v>
      </c>
      <c r="KA28" s="9">
        <f>+'[2]Консолидовани биланс државе'!KB28</f>
        <v>402552.85583787732</v>
      </c>
      <c r="KB28" s="9">
        <f>+'[2]Консолидовани биланс државе'!KC28</f>
        <v>351432.33377082</v>
      </c>
      <c r="KC28" s="9">
        <f>+'[2]Консолидовани биланс државе'!KD28</f>
        <v>351368.77135491214</v>
      </c>
      <c r="KD28" s="9">
        <f>+'[2]Консолидовани биланс државе'!KE28</f>
        <v>361713.13845146907</v>
      </c>
      <c r="KE28" s="9">
        <f>+'[2]Консолидовани биланс државе'!KF28</f>
        <v>361575.04789632384</v>
      </c>
      <c r="KF28" s="9">
        <f>+'[2]Консолидовани биланс државе'!KG28</f>
        <v>346053.30799834139</v>
      </c>
      <c r="KG28" s="9">
        <f>+'[2]Консолидовани биланс државе'!KH28</f>
        <v>363728.78775029856</v>
      </c>
      <c r="KH28" s="9">
        <f>+'[2]Консолидовани биланс државе'!KI28</f>
        <v>387010.24386354221</v>
      </c>
      <c r="KI28" s="9">
        <f>+'[2]Консолидовани биланс државе'!KJ28</f>
        <v>630299.08438530914</v>
      </c>
      <c r="KJ28" s="9">
        <f>+'[2]Консолидовани биланс државе'!KK28</f>
        <v>283677.56268331764</v>
      </c>
      <c r="KK28" s="58">
        <f>+'[2]Консолидовани биланс државе'!KL28</f>
        <v>4506235.1662378153</v>
      </c>
      <c r="KL28" s="9">
        <f>+'[2]Консолидовани биланс државе'!KM28</f>
        <v>361925.47128618346</v>
      </c>
      <c r="KM28" s="9">
        <f>+'[2]Консолидовани биланс државе'!KN28</f>
        <v>0</v>
      </c>
      <c r="KN28" s="9">
        <f>+'[2]Консолидовани биланс државе'!KO28</f>
        <v>0</v>
      </c>
      <c r="KO28" s="9">
        <f>+'[2]Консолидовани биланс државе'!KP28</f>
        <v>0</v>
      </c>
      <c r="KP28" s="9">
        <f>+'[2]Консолидовани биланс државе'!KQ28</f>
        <v>0</v>
      </c>
      <c r="KQ28" s="9">
        <f>+'[2]Консолидовани биланс државе'!KR28</f>
        <v>0</v>
      </c>
      <c r="KR28" s="9">
        <f>+'[2]Консолидовани биланс државе'!KS28</f>
        <v>0</v>
      </c>
      <c r="KS28" s="9">
        <f>+'[2]Консолидовани биланс државе'!KT28</f>
        <v>0</v>
      </c>
      <c r="KT28" s="9">
        <f>+'[2]Консолидовани биланс државе'!KU28</f>
        <v>0</v>
      </c>
      <c r="KU28" s="9">
        <f>+'[2]Консолидовани биланс државе'!KV28</f>
        <v>0</v>
      </c>
      <c r="KV28" s="9">
        <f>+'[2]Консолидовани биланс државе'!KW28</f>
        <v>0</v>
      </c>
      <c r="KW28" s="9">
        <f>+'[2]Консолидовани биланс државе'!KX28</f>
        <v>0</v>
      </c>
      <c r="KX28" s="9">
        <f>+'[2]Консолидовани биланс државе'!KY28</f>
        <v>361925.47128618346</v>
      </c>
      <c r="KY28" s="58">
        <f>+'[2]Консолидовани биланс државе'!KZ28</f>
        <v>361925.47128618346</v>
      </c>
      <c r="KZ28" s="58">
        <f>+'[2]Консолидовани биланс државе'!LA28</f>
        <v>127.58339710152458</v>
      </c>
      <c r="LA28" s="49">
        <f>+'[2]Консолидовани биланс државе'!LB28</f>
        <v>124.59316123195758</v>
      </c>
    </row>
    <row r="29" spans="1:313"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3379297.0766065489</v>
      </c>
      <c r="JW29" s="59">
        <f>+'[2]Консолидовани биланс државе'!JX29</f>
        <v>3379297.0766065489</v>
      </c>
      <c r="JX29" s="11">
        <f>+'[2]Консолидовани биланс државе'!JY29</f>
        <v>262112.12020219481</v>
      </c>
      <c r="JY29" s="11">
        <f>+'[2]Консолидовани биланс државе'!JZ29</f>
        <v>301078.4167485222</v>
      </c>
      <c r="JZ29" s="11">
        <f>+'[2]Консолидовани биланс државе'!KA29</f>
        <v>282494.80906683428</v>
      </c>
      <c r="KA29" s="11">
        <f>+'[2]Консолидовани биланс државе'!KB29</f>
        <v>311676.703195056</v>
      </c>
      <c r="KB29" s="11">
        <f>+'[2]Консолидовани биланс државе'!KC29</f>
        <v>313721.86599599087</v>
      </c>
      <c r="KC29" s="11">
        <f>+'[2]Консолидовани биланс државе'!KD29</f>
        <v>299869.72856494266</v>
      </c>
      <c r="KD29" s="11">
        <f>+'[2]Консолидовани биланс државе'!KE29</f>
        <v>322185.93104072259</v>
      </c>
      <c r="KE29" s="11">
        <f>+'[2]Консолидовани биланс државе'!KF29</f>
        <v>309725.53030423098</v>
      </c>
      <c r="KF29" s="11">
        <f>+'[2]Консолидовани биланс државе'!KG29</f>
        <v>302112.29682904069</v>
      </c>
      <c r="KG29" s="11">
        <f>+'[2]Консолидовани биланс државе'!KH29</f>
        <v>317698.56746373075</v>
      </c>
      <c r="KH29" s="11">
        <f>+'[2]Консолидовани биланс државе'!KI29</f>
        <v>309800.62243901822</v>
      </c>
      <c r="KI29" s="11">
        <f>+'[2]Консолидовани биланс државе'!KJ29</f>
        <v>410710.45011545077</v>
      </c>
      <c r="KJ29" s="11">
        <f>+'[2]Консолидовани биланс државе'!KK29</f>
        <v>262112.12020219481</v>
      </c>
      <c r="KK29" s="59">
        <f>+'[2]Консолидовани биланс државе'!KL29</f>
        <v>3743187.0419657351</v>
      </c>
      <c r="KL29" s="11">
        <f>+'[2]Консолидовани биланс државе'!KM29</f>
        <v>288249.84811430343</v>
      </c>
      <c r="KM29" s="11">
        <f>+'[2]Консолидовани биланс државе'!KN29</f>
        <v>0</v>
      </c>
      <c r="KN29" s="11">
        <f>+'[2]Консолидовани биланс државе'!KO29</f>
        <v>0</v>
      </c>
      <c r="KO29" s="11">
        <f>+'[2]Консолидовани биланс државе'!KP29</f>
        <v>0</v>
      </c>
      <c r="KP29" s="11">
        <f>+'[2]Консолидовани биланс државе'!KQ29</f>
        <v>0</v>
      </c>
      <c r="KQ29" s="11">
        <f>+'[2]Консолидовани биланс државе'!KR29</f>
        <v>0</v>
      </c>
      <c r="KR29" s="11">
        <f>+'[2]Консолидовани биланс државе'!KS29</f>
        <v>0</v>
      </c>
      <c r="KS29" s="11">
        <f>+'[2]Консолидовани биланс државе'!KT29</f>
        <v>0</v>
      </c>
      <c r="KT29" s="11">
        <f>+'[2]Консолидовани биланс државе'!KU29</f>
        <v>0</v>
      </c>
      <c r="KU29" s="11">
        <f>+'[2]Консолидовани биланс државе'!KV29</f>
        <v>0</v>
      </c>
      <c r="KV29" s="11">
        <f>+'[2]Консолидовани биланс државе'!KW29</f>
        <v>0</v>
      </c>
      <c r="KW29" s="11">
        <f>+'[2]Консолидовани биланс државе'!KX29</f>
        <v>0</v>
      </c>
      <c r="KX29" s="11">
        <f>+'[2]Консолидовани биланс државе'!KY29</f>
        <v>288249.84811430343</v>
      </c>
      <c r="KY29" s="59">
        <f>+'[2]Консолидовани биланс државе'!KZ29</f>
        <v>288249.84811430343</v>
      </c>
      <c r="KZ29" s="59">
        <f>+'[2]Консолидовани биланс државе'!LA29</f>
        <v>109.97196462794084</v>
      </c>
      <c r="LA29" s="12">
        <f>+'[2]Консолидовани биланс државе'!LB29</f>
        <v>107.39449670697347</v>
      </c>
    </row>
    <row r="30" spans="1:313"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907161.66736521386</v>
      </c>
      <c r="JW30" s="59">
        <f>+'[2]Консолидовани биланс државе'!JX30</f>
        <v>907161.66736521386</v>
      </c>
      <c r="JX30" s="11">
        <f>+'[2]Консолидовани биланс државе'!JY30</f>
        <v>77561.459782641148</v>
      </c>
      <c r="JY30" s="11">
        <f>+'[2]Консолидовани биланс државе'!JZ30</f>
        <v>84636.568795216997</v>
      </c>
      <c r="JZ30" s="11">
        <f>+'[2]Консолидовани биланс државе'!KA30</f>
        <v>81033.927984041831</v>
      </c>
      <c r="KA30" s="11">
        <f>+'[2]Консолидовани биланс државе'!KB30</f>
        <v>82895.013827675197</v>
      </c>
      <c r="KB30" s="11">
        <f>+'[2]Консолидовани биланс државе'!KC30</f>
        <v>84742.574710757384</v>
      </c>
      <c r="KC30" s="11">
        <f>+'[2]Консолидовани биланс државе'!KD30</f>
        <v>86141.406835796923</v>
      </c>
      <c r="KD30" s="11">
        <f>+'[2]Консолидовани биланс државе'!KE30</f>
        <v>87834.827598781063</v>
      </c>
      <c r="KE30" s="11">
        <f>+'[2]Консолидовани биланс државе'!KF30</f>
        <v>86491.851722608146</v>
      </c>
      <c r="KF30" s="11">
        <f>+'[2]Консолидовани биланс државе'!KG30</f>
        <v>85757.577911631146</v>
      </c>
      <c r="KG30" s="11">
        <f>+'[2]Консолидовани биланс државе'!KH30</f>
        <v>88833.0803783109</v>
      </c>
      <c r="KH30" s="11">
        <f>+'[2]Консолидовани биланс државе'!KI30</f>
        <v>90665.472031291822</v>
      </c>
      <c r="KI30" s="11">
        <f>+'[2]Консолидовани биланс државе'!KJ30</f>
        <v>93225.41398697719</v>
      </c>
      <c r="KJ30" s="11">
        <f>+'[2]Консолидовани биланс државе'!KK30</f>
        <v>77561.459782641148</v>
      </c>
      <c r="KK30" s="59">
        <f>+'[2]Консолидовани биланс државе'!KL30</f>
        <v>1029819.1755657297</v>
      </c>
      <c r="KL30" s="11">
        <f>+'[2]Консолидовани биланс државе'!KM30</f>
        <v>86712.237502089993</v>
      </c>
      <c r="KM30" s="11">
        <f>+'[2]Консолидовани биланс државе'!KN30</f>
        <v>0</v>
      </c>
      <c r="KN30" s="11">
        <f>+'[2]Консолидовани биланс државе'!KO30</f>
        <v>0</v>
      </c>
      <c r="KO30" s="11">
        <f>+'[2]Консолидовани биланс државе'!KP30</f>
        <v>0</v>
      </c>
      <c r="KP30" s="11">
        <f>+'[2]Консолидовани биланс државе'!KQ30</f>
        <v>0</v>
      </c>
      <c r="KQ30" s="11">
        <f>+'[2]Консолидовани биланс државе'!KR30</f>
        <v>0</v>
      </c>
      <c r="KR30" s="11">
        <f>+'[2]Консолидовани биланс државе'!KS30</f>
        <v>0</v>
      </c>
      <c r="KS30" s="11">
        <f>+'[2]Консолидовани биланс државе'!KT30</f>
        <v>0</v>
      </c>
      <c r="KT30" s="11">
        <f>+'[2]Консолидовани биланс државе'!KU30</f>
        <v>0</v>
      </c>
      <c r="KU30" s="11">
        <f>+'[2]Консолидовани биланс државе'!KV30</f>
        <v>0</v>
      </c>
      <c r="KV30" s="11">
        <f>+'[2]Консолидовани биланс државе'!KW30</f>
        <v>0</v>
      </c>
      <c r="KW30" s="11">
        <f>+'[2]Консолидовани биланс државе'!KX30</f>
        <v>0</v>
      </c>
      <c r="KX30" s="11">
        <f>+'[2]Консолидовани биланс државе'!KY30</f>
        <v>86712.237502089993</v>
      </c>
      <c r="KY30" s="59">
        <f>+'[2]Консолидовани биланс државе'!KZ30</f>
        <v>86712.237502089993</v>
      </c>
      <c r="KZ30" s="59">
        <f>+'[2]Консолидовани биланс државе'!LA30</f>
        <v>111.79809888196155</v>
      </c>
      <c r="LA30" s="12">
        <f>+'[2]Консолидовани биланс државе'!LB30</f>
        <v>109.17783093941557</v>
      </c>
    </row>
    <row r="31" spans="1:313"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676149.54609696998</v>
      </c>
      <c r="JW31" s="59">
        <f>+'[2]Консолидовани биланс државе'!JX31</f>
        <v>676149.54609696998</v>
      </c>
      <c r="JX31" s="11">
        <f>+'[2]Консолидовани биланс државе'!JY31</f>
        <v>36345.001190917792</v>
      </c>
      <c r="JY31" s="11">
        <f>+'[2]Консолидовани биланс државе'!JZ31</f>
        <v>56834.809803431817</v>
      </c>
      <c r="JZ31" s="11">
        <f>+'[2]Консолидовани биланс државе'!KA31</f>
        <v>50834.016358990404</v>
      </c>
      <c r="KA31" s="11">
        <f>+'[2]Консолидовани биланс државе'!KB31</f>
        <v>61738.143294020425</v>
      </c>
      <c r="KB31" s="11">
        <f>+'[2]Консолидовани биланс државе'!KC31</f>
        <v>57528.144437084135</v>
      </c>
      <c r="KC31" s="11">
        <f>+'[2]Консолидовани биланс државе'!KD31</f>
        <v>59930.039728265467</v>
      </c>
      <c r="KD31" s="11">
        <f>+'[2]Консолидовани биланс државе'!KE31</f>
        <v>59153.508909621378</v>
      </c>
      <c r="KE31" s="11">
        <f>+'[2]Консолидовани биланс државе'!KF31</f>
        <v>61081.541694220869</v>
      </c>
      <c r="KF31" s="11">
        <f>+'[2]Консолидовани биланс државе'!KG31</f>
        <v>60415.035538697746</v>
      </c>
      <c r="KG31" s="11">
        <f>+'[2]Консолидовани биланс државе'!KH31</f>
        <v>69901.129899634296</v>
      </c>
      <c r="KH31" s="11">
        <f>+'[2]Консолидовани биланс државе'!KI31</f>
        <v>65174.559586347474</v>
      </c>
      <c r="KI31" s="11">
        <f>+'[2]Консолидовани биланс државе'!KJ31</f>
        <v>110802.03448836807</v>
      </c>
      <c r="KJ31" s="11">
        <f>+'[2]Консолидовани биланс државе'!KK31</f>
        <v>36345.001190917792</v>
      </c>
      <c r="KK31" s="59">
        <f>+'[2]Консолидовани биланс државе'!KL31</f>
        <v>749737.9649295999</v>
      </c>
      <c r="KL31" s="11">
        <f>+'[2]Консолидовани биланс државе'!KM31</f>
        <v>45055.653894369992</v>
      </c>
      <c r="KM31" s="11">
        <f>+'[2]Консолидовани биланс државе'!KN31</f>
        <v>0</v>
      </c>
      <c r="KN31" s="11">
        <f>+'[2]Консолидовани биланс државе'!KO31</f>
        <v>0</v>
      </c>
      <c r="KO31" s="11">
        <f>+'[2]Консолидовани биланс државе'!KP31</f>
        <v>0</v>
      </c>
      <c r="KP31" s="11">
        <f>+'[2]Консолидовани биланс државе'!KQ31</f>
        <v>0</v>
      </c>
      <c r="KQ31" s="11">
        <f>+'[2]Консолидовани биланс државе'!KR31</f>
        <v>0</v>
      </c>
      <c r="KR31" s="11">
        <f>+'[2]Консолидовани биланс државе'!KS31</f>
        <v>0</v>
      </c>
      <c r="KS31" s="11">
        <f>+'[2]Консолидовани биланс државе'!KT31</f>
        <v>0</v>
      </c>
      <c r="KT31" s="11">
        <f>+'[2]Консолидовани биланс државе'!KU31</f>
        <v>0</v>
      </c>
      <c r="KU31" s="11">
        <f>+'[2]Консолидовани биланс државе'!KV31</f>
        <v>0</v>
      </c>
      <c r="KV31" s="11">
        <f>+'[2]Консолидовани биланс државе'!KW31</f>
        <v>0</v>
      </c>
      <c r="KW31" s="11">
        <f>+'[2]Консолидовани биланс државе'!KX31</f>
        <v>0</v>
      </c>
      <c r="KX31" s="11">
        <f>+'[2]Консолидовани биланс државе'!KY31</f>
        <v>45055.653894369992</v>
      </c>
      <c r="KY31" s="59">
        <f>+'[2]Консолидовани биланс државе'!KZ31</f>
        <v>45055.653894369992</v>
      </c>
      <c r="KZ31" s="59">
        <f>+'[2]Консолидовани биланс државе'!LA31</f>
        <v>123.96657702030534</v>
      </c>
      <c r="LA31" s="12">
        <f>+'[2]Консолидовани биланс државе'!LB31</f>
        <v>121.06111037139193</v>
      </c>
    </row>
    <row r="32" spans="1:313"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180458.75977704857</v>
      </c>
      <c r="JW32" s="59">
        <f>+'[2]Консолидовани биланс државе'!JX32</f>
        <v>180458.75977704857</v>
      </c>
      <c r="JX32" s="11">
        <f>+'[2]Консолидовани биланс државе'!JY32</f>
        <v>24803.524720668949</v>
      </c>
      <c r="JY32" s="11">
        <f>+'[2]Консолидовани биланс државе'!JZ32</f>
        <v>22460.95883249406</v>
      </c>
      <c r="JZ32" s="11">
        <f>+'[2]Консолидовани биланс државе'!KA32</f>
        <v>9023.0488278382072</v>
      </c>
      <c r="KA32" s="11">
        <f>+'[2]Консолидовани биланс државе'!KB32</f>
        <v>7035.4334766148459</v>
      </c>
      <c r="KB32" s="11">
        <f>+'[2]Консолидовани биланс државе'!KC32</f>
        <v>17111.992151571209</v>
      </c>
      <c r="KC32" s="11">
        <f>+'[2]Консолидовани биланс државе'!KD32</f>
        <v>14657.443520323945</v>
      </c>
      <c r="KD32" s="11">
        <f>+'[2]Консолидовани биланс државе'!KE32</f>
        <v>15454.747018795308</v>
      </c>
      <c r="KE32" s="11">
        <f>+'[2]Консолидовани биланс државе'!KF32</f>
        <v>12610.128132166952</v>
      </c>
      <c r="KF32" s="11">
        <f>+'[2]Консолидовани биланс државе'!KG32</f>
        <v>13991.568465937731</v>
      </c>
      <c r="KG32" s="11">
        <f>+'[2]Консолидовани биланс државе'!KH32</f>
        <v>16617.775998705965</v>
      </c>
      <c r="KH32" s="11">
        <f>+'[2]Консолидовани биланс државе'!KI32</f>
        <v>8846.4229810932593</v>
      </c>
      <c r="KI32" s="11">
        <f>+'[2]Консолидовани биланс државе'!KJ32</f>
        <v>26354.115483900769</v>
      </c>
      <c r="KJ32" s="11">
        <f>+'[2]Консолидовани биланс државе'!KK32</f>
        <v>24803.524720668949</v>
      </c>
      <c r="KK32" s="59">
        <f>+'[2]Консолидовани биланс државе'!KL32</f>
        <v>188967.15961011121</v>
      </c>
      <c r="KL32" s="11">
        <f>+'[2]Консолидовани биланс државе'!KM32</f>
        <v>17884.147738723503</v>
      </c>
      <c r="KM32" s="11">
        <f>+'[2]Консолидовани биланс државе'!KN32</f>
        <v>0</v>
      </c>
      <c r="KN32" s="11">
        <f>+'[2]Консолидовани биланс државе'!KO32</f>
        <v>0</v>
      </c>
      <c r="KO32" s="11">
        <f>+'[2]Консолидовани биланс државе'!KP32</f>
        <v>0</v>
      </c>
      <c r="KP32" s="11">
        <f>+'[2]Консолидовани биланс државе'!KQ32</f>
        <v>0</v>
      </c>
      <c r="KQ32" s="11">
        <f>+'[2]Консолидовани биланс државе'!KR32</f>
        <v>0</v>
      </c>
      <c r="KR32" s="11">
        <f>+'[2]Консолидовани биланс државе'!KS32</f>
        <v>0</v>
      </c>
      <c r="KS32" s="11">
        <f>+'[2]Консолидовани биланс државе'!KT32</f>
        <v>0</v>
      </c>
      <c r="KT32" s="11">
        <f>+'[2]Консолидовани биланс државе'!KU32</f>
        <v>0</v>
      </c>
      <c r="KU32" s="11">
        <f>+'[2]Консолидовани биланс државе'!KV32</f>
        <v>0</v>
      </c>
      <c r="KV32" s="11">
        <f>+'[2]Консолидовани биланс државе'!KW32</f>
        <v>0</v>
      </c>
      <c r="KW32" s="11">
        <f>+'[2]Консолидовани биланс државе'!KX32</f>
        <v>0</v>
      </c>
      <c r="KX32" s="11">
        <f>+'[2]Консолидовани биланс државе'!KY32</f>
        <v>17884.147738723503</v>
      </c>
      <c r="KY32" s="59">
        <f>+'[2]Консолидовани биланс државе'!KZ32</f>
        <v>17884.147738723503</v>
      </c>
      <c r="KZ32" s="59">
        <f>+'[2]Консолидовани биланс државе'!LA32</f>
        <v>72.103251211794586</v>
      </c>
      <c r="LA32" s="12">
        <f>+'[2]Консолидовани биланс државе'!LB32</f>
        <v>70.413331261518138</v>
      </c>
    </row>
    <row r="33" spans="1:313"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236737.14502582996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15933.38473115998</v>
      </c>
      <c r="KH33" s="11">
        <f>+'[2]Консолидовани биланс државе'!KI33</f>
        <v>20212.493361290035</v>
      </c>
      <c r="KI33" s="11">
        <f>+'[2]Консолидовани биланс државе'!KJ33</f>
        <v>46612.570225909927</v>
      </c>
      <c r="KJ33" s="11">
        <f>+'[2]Консолидовани биланс државе'!KK33</f>
        <v>5330.3875621700008</v>
      </c>
      <c r="KK33" s="59">
        <f>+'[2]Консолидовани биланс државе'!KL33</f>
        <v>260280.08089604991</v>
      </c>
      <c r="KL33" s="11">
        <f>+'[2]Консолидовани биланс државе'!KM33</f>
        <v>5448.6852766399988</v>
      </c>
      <c r="KM33" s="11">
        <f>+'[2]Консолидовани биланс државе'!KN33</f>
        <v>0</v>
      </c>
      <c r="KN33" s="11">
        <f>+'[2]Консолидовани биланс државе'!KO33</f>
        <v>0</v>
      </c>
      <c r="KO33" s="11">
        <f>+'[2]Консолидовани биланс државе'!KP33</f>
        <v>0</v>
      </c>
      <c r="KP33" s="11">
        <f>+'[2]Консолидовани биланс државе'!KQ33</f>
        <v>0</v>
      </c>
      <c r="KQ33" s="11">
        <f>+'[2]Консолидовани биланс државе'!KR33</f>
        <v>0</v>
      </c>
      <c r="KR33" s="11">
        <f>+'[2]Консолидовани биланс државе'!KS33</f>
        <v>0</v>
      </c>
      <c r="KS33" s="11">
        <f>+'[2]Консолидовани биланс државе'!KT33</f>
        <v>0</v>
      </c>
      <c r="KT33" s="11">
        <f>+'[2]Консолидовани биланс државе'!KU33</f>
        <v>0</v>
      </c>
      <c r="KU33" s="11">
        <f>+'[2]Консолидовани биланс државе'!KV33</f>
        <v>0</v>
      </c>
      <c r="KV33" s="11">
        <f>+'[2]Консолидовани биланс државе'!KW33</f>
        <v>0</v>
      </c>
      <c r="KW33" s="11">
        <f>+'[2]Консолидовани биланс државе'!KX33</f>
        <v>0</v>
      </c>
      <c r="KX33" s="11">
        <f>+'[2]Консолидовани биланс државе'!KY33</f>
        <v>5448.6852766399988</v>
      </c>
      <c r="KY33" s="59">
        <f>+'[2]Консолидовани биланс државе'!KZ33</f>
        <v>5448.6852766399988</v>
      </c>
      <c r="KZ33" s="59">
        <f>+'[2]Консолидовани биланс државе'!LA33</f>
        <v>102.21930794131298</v>
      </c>
      <c r="LA33" s="12">
        <f>+'[2]Консолидовани биланс државе'!LB33</f>
        <v>99.823542911438452</v>
      </c>
    </row>
    <row r="34" spans="1:313"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1260189.7209966402</v>
      </c>
      <c r="JW34" s="59">
        <f>+'[2]Консолидовани биланс државе'!JX34</f>
        <v>1260189.7209966402</v>
      </c>
      <c r="JX34" s="11">
        <f>+'[2]Консолидовани биланс државе'!JY34</f>
        <v>112795.37106055667</v>
      </c>
      <c r="JY34" s="11">
        <f>+'[2]Консолидовани биланс државе'!JZ34</f>
        <v>113942.74876421668</v>
      </c>
      <c r="JZ34" s="11">
        <f>+'[2]Консолидовани биланс државе'!KA34</f>
        <v>114548.95923433662</v>
      </c>
      <c r="KA34" s="11">
        <f>+'[2]Консолидовани биланс државе'!KB34</f>
        <v>115545.00972769002</v>
      </c>
      <c r="KB34" s="11">
        <f>+'[2]Консолидовани биланс државе'!KC34</f>
        <v>113223.32623587003</v>
      </c>
      <c r="KC34" s="11">
        <f>+'[2]Консолидовани биланс државе'!KD34</f>
        <v>115812.59412619994</v>
      </c>
      <c r="KD34" s="11">
        <f>+'[2]Консолидовани биланс државе'!KE34</f>
        <v>116244.79946391343</v>
      </c>
      <c r="KE34" s="11">
        <f>+'[2]Консолидовани биланс државе'!KF34</f>
        <v>116004.14888254323</v>
      </c>
      <c r="KF34" s="11">
        <f>+'[2]Консолидовани биланс државе'!KG34</f>
        <v>115559.23130374332</v>
      </c>
      <c r="KG34" s="11">
        <f>+'[2]Консолидовани биланс државе'!KH34</f>
        <v>117164.57627308006</v>
      </c>
      <c r="KH34" s="11">
        <f>+'[2]Консолидовани биланс државе'!KI34</f>
        <v>116722.86226739004</v>
      </c>
      <c r="KI34" s="11">
        <f>+'[2]Консолидовани биланс државе'!KJ34</f>
        <v>118870.98972597993</v>
      </c>
      <c r="KJ34" s="11">
        <f>+'[2]Консолидовани биланс државе'!KK34</f>
        <v>112795.37106055667</v>
      </c>
      <c r="KK34" s="59">
        <f>+'[2]Консолидовани биланс државе'!KL34</f>
        <v>1386434.61706552</v>
      </c>
      <c r="KL34" s="11">
        <f>+'[2]Консолидовани биланс државе'!KM34</f>
        <v>126722.29414884001</v>
      </c>
      <c r="KM34" s="11">
        <f>+'[2]Консолидовани биланс државе'!KN34</f>
        <v>0</v>
      </c>
      <c r="KN34" s="11">
        <f>+'[2]Консолидовани биланс државе'!KO34</f>
        <v>0</v>
      </c>
      <c r="KO34" s="11">
        <f>+'[2]Консолидовани биланс државе'!KP34</f>
        <v>0</v>
      </c>
      <c r="KP34" s="11">
        <f>+'[2]Консолидовани биланс државе'!KQ34</f>
        <v>0</v>
      </c>
      <c r="KQ34" s="11">
        <f>+'[2]Консолидовани биланс државе'!KR34</f>
        <v>0</v>
      </c>
      <c r="KR34" s="11">
        <f>+'[2]Консолидовани биланс државе'!KS34</f>
        <v>0</v>
      </c>
      <c r="KS34" s="11">
        <f>+'[2]Консолидовани биланс државе'!KT34</f>
        <v>0</v>
      </c>
      <c r="KT34" s="11">
        <f>+'[2]Консолидовани биланс државе'!KU34</f>
        <v>0</v>
      </c>
      <c r="KU34" s="11">
        <f>+'[2]Консолидовани биланс државе'!KV34</f>
        <v>0</v>
      </c>
      <c r="KV34" s="11">
        <f>+'[2]Консолидовани биланс државе'!KW34</f>
        <v>0</v>
      </c>
      <c r="KW34" s="11">
        <f>+'[2]Консолидовани биланс државе'!KX34</f>
        <v>0</v>
      </c>
      <c r="KX34" s="11">
        <f>+'[2]Консолидовани биланс државе'!KY34</f>
        <v>126722.29414884001</v>
      </c>
      <c r="KY34" s="59">
        <f>+'[2]Консолидовани биланс државе'!KZ34</f>
        <v>126722.29414884001</v>
      </c>
      <c r="KZ34" s="59">
        <f>+'[2]Консолидовани биланс државе'!LA34</f>
        <v>112.34706970448846</v>
      </c>
      <c r="LA34" s="12">
        <f>+'[2]Консолидовани биланс државе'!LB34</f>
        <v>109.7139352582895</v>
      </c>
    </row>
    <row r="35" spans="1:313"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929618.75999999978</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87808.719999999987</v>
      </c>
      <c r="KH35" s="15">
        <f>+'[2]Консолидовани биланс државе'!KI35</f>
        <v>86468</v>
      </c>
      <c r="KI35" s="15">
        <f>+'[2]Консолидовани биланс државе'!KJ35</f>
        <v>86246.21</v>
      </c>
      <c r="KJ35" s="15">
        <f>+'[2]Консолидовани биланс државе'!KK35</f>
        <v>87719.83</v>
      </c>
      <c r="KK35" s="60">
        <f>+'[2]Консолидовани биланс државе'!KL35</f>
        <v>1044796.53</v>
      </c>
      <c r="KL35" s="15">
        <f>+'[2]Консолидовани биланс државе'!KM35</f>
        <v>98517.680000000008</v>
      </c>
      <c r="KM35" s="15">
        <f>+'[2]Консолидовани биланс државе'!KN35</f>
        <v>0</v>
      </c>
      <c r="KN35" s="15">
        <f>+'[2]Консолидовани биланс државе'!KO35</f>
        <v>0</v>
      </c>
      <c r="KO35" s="15">
        <f>+'[2]Консолидовани биланс државе'!KP35</f>
        <v>0</v>
      </c>
      <c r="KP35" s="15">
        <f>+'[2]Консолидовани биланс државе'!KQ35</f>
        <v>0</v>
      </c>
      <c r="KQ35" s="15">
        <f>+'[2]Консолидовани биланс државе'!KR35</f>
        <v>0</v>
      </c>
      <c r="KR35" s="15">
        <f>+'[2]Консолидовани биланс државе'!KS35</f>
        <v>0</v>
      </c>
      <c r="KS35" s="15">
        <f>+'[2]Консолидовани биланс државе'!KT35</f>
        <v>0</v>
      </c>
      <c r="KT35" s="15">
        <f>+'[2]Консолидовани биланс државе'!KU35</f>
        <v>0</v>
      </c>
      <c r="KU35" s="15">
        <f>+'[2]Консолидовани биланс државе'!KV35</f>
        <v>0</v>
      </c>
      <c r="KV35" s="15">
        <f>+'[2]Консолидовани биланс државе'!KW35</f>
        <v>0</v>
      </c>
      <c r="KW35" s="15">
        <f>+'[2]Консолидовани биланс државе'!KX35</f>
        <v>0</v>
      </c>
      <c r="KX35" s="15">
        <f>+'[2]Консолидовани биланс државе'!KY35</f>
        <v>98517.680000000008</v>
      </c>
      <c r="KY35" s="60">
        <f>+'[2]Консолидовани биланс државе'!KZ35</f>
        <v>98517.680000000008</v>
      </c>
      <c r="KZ35" s="60">
        <f>+'[2]Консолидовани биланс државе'!LA35</f>
        <v>112.30947437996632</v>
      </c>
      <c r="LA35" s="48">
        <f>+'[2]Консолидовани биланс државе'!LB35</f>
        <v>109.67722107418585</v>
      </c>
    </row>
    <row r="36" spans="1:313"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8696.1964000000007</v>
      </c>
      <c r="JW36" s="60">
        <f>+'[2]Консолидовани биланс државе'!JX36</f>
        <v>8696.1964000000007</v>
      </c>
      <c r="JX36" s="15">
        <f>+'[2]Консолидовани биланс државе'!JY36</f>
        <v>711.08</v>
      </c>
      <c r="JY36" s="15">
        <f>+'[2]Консолидовани биланс државе'!JZ36</f>
        <v>856.39200000000005</v>
      </c>
      <c r="JZ36" s="15">
        <f>+'[2]Консолидовани биланс државе'!KA36</f>
        <v>864.01826899999992</v>
      </c>
      <c r="KA36" s="15">
        <f>+'[2]Консолидовани биланс државе'!KB36</f>
        <v>863.22486200000037</v>
      </c>
      <c r="KB36" s="15">
        <f>+'[2]Консолидовани биланс државе'!KC36</f>
        <v>851.45637699999975</v>
      </c>
      <c r="KC36" s="15">
        <f>+'[2]Консолидовани биланс државе'!KD36</f>
        <v>858.40007499999967</v>
      </c>
      <c r="KD36" s="15">
        <f>+'[2]Консолидовани биланс државе'!KE36</f>
        <v>850.44355800000062</v>
      </c>
      <c r="KE36" s="15">
        <f>+'[2]Консолидовани биланс државе'!KF36</f>
        <v>852.42871129000036</v>
      </c>
      <c r="KF36" s="15">
        <f>+'[2]Консолидовани биланс државе'!KG36</f>
        <v>866.0657197099996</v>
      </c>
      <c r="KG36" s="15">
        <f>+'[2]Консолидовани биланс државе'!KH36</f>
        <v>900.15581506000035</v>
      </c>
      <c r="KH36" s="15">
        <f>+'[2]Консолидовани биланс државе'!KI36</f>
        <v>939.52099999999996</v>
      </c>
      <c r="KI36" s="15">
        <f>+'[2]Консолидовани биланс државе'!KJ36</f>
        <v>968.39054839000016</v>
      </c>
      <c r="KJ36" s="15">
        <f>+'[2]Консолидовани биланс државе'!KK36</f>
        <v>711.08</v>
      </c>
      <c r="KK36" s="60">
        <f>+'[2]Консолидовани биланс државе'!KL36</f>
        <v>10381.576935450003</v>
      </c>
      <c r="KL36" s="15">
        <f>+'[2]Консолидовани биланс државе'!KM36</f>
        <v>969.54</v>
      </c>
      <c r="KM36" s="15">
        <f>+'[2]Консолидовани биланс државе'!KN36</f>
        <v>0</v>
      </c>
      <c r="KN36" s="15">
        <f>+'[2]Консолидовани биланс државе'!KO36</f>
        <v>0</v>
      </c>
      <c r="KO36" s="15">
        <f>+'[2]Консолидовани биланс државе'!KP36</f>
        <v>0</v>
      </c>
      <c r="KP36" s="15">
        <f>+'[2]Консолидовани биланс државе'!KQ36</f>
        <v>0</v>
      </c>
      <c r="KQ36" s="15">
        <f>+'[2]Консолидовани биланс државе'!KR36</f>
        <v>0</v>
      </c>
      <c r="KR36" s="15">
        <f>+'[2]Консолидовани биланс државе'!KS36</f>
        <v>0</v>
      </c>
      <c r="KS36" s="15">
        <f>+'[2]Консолидовани биланс државе'!KT36</f>
        <v>0</v>
      </c>
      <c r="KT36" s="15">
        <f>+'[2]Консолидовани биланс државе'!KU36</f>
        <v>0</v>
      </c>
      <c r="KU36" s="15">
        <f>+'[2]Консолидовани биланс државе'!KV36</f>
        <v>0</v>
      </c>
      <c r="KV36" s="15">
        <f>+'[2]Консолидовани биланс државе'!KW36</f>
        <v>0</v>
      </c>
      <c r="KW36" s="15">
        <f>+'[2]Консолидовани биланс државе'!KX36</f>
        <v>0</v>
      </c>
      <c r="KX36" s="15">
        <f>+'[2]Консолидовани биланс државе'!KY36</f>
        <v>969.54</v>
      </c>
      <c r="KY36" s="60">
        <f>+'[2]Консолидовани биланс државе'!KZ36</f>
        <v>969.54</v>
      </c>
      <c r="KZ36" s="60">
        <f>+'[2]Консолидовани биланс државе'!LA36</f>
        <v>136.34752770433704</v>
      </c>
      <c r="LA36" s="48">
        <f>+'[2]Консолидовани биланс државе'!LB36</f>
        <v>133.15188252376663</v>
      </c>
    </row>
    <row r="37" spans="1:313"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25473.738004999999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2809.5348860000004</v>
      </c>
      <c r="KH37" s="15">
        <f>+'[2]Консолидовани биланс државе'!KI37</f>
        <v>2425.369655</v>
      </c>
      <c r="KI37" s="15">
        <f>+'[2]Консолидовани биланс државе'!KJ37</f>
        <v>3121.9207769999998</v>
      </c>
      <c r="KJ37" s="15">
        <f>+'[2]Консолидовани биланс државе'!KK37</f>
        <v>2440.0944929999996</v>
      </c>
      <c r="KK37" s="60">
        <f>+'[2]Консолидовани биланс државе'!KL37</f>
        <v>31217.490522999997</v>
      </c>
      <c r="KL37" s="15">
        <f>+'[2]Консолидовани биланс државе'!KM37</f>
        <v>2566.7946910000001</v>
      </c>
      <c r="KM37" s="15">
        <f>+'[2]Консолидовани биланс државе'!KN37</f>
        <v>0</v>
      </c>
      <c r="KN37" s="15">
        <f>+'[2]Консолидовани биланс државе'!KO37</f>
        <v>0</v>
      </c>
      <c r="KO37" s="15">
        <f>+'[2]Консолидовани биланс државе'!KP37</f>
        <v>0</v>
      </c>
      <c r="KP37" s="15">
        <f>+'[2]Консолидовани биланс државе'!KQ37</f>
        <v>0</v>
      </c>
      <c r="KQ37" s="15">
        <f>+'[2]Консолидовани биланс државе'!KR37</f>
        <v>0</v>
      </c>
      <c r="KR37" s="15">
        <f>+'[2]Консолидовани биланс државе'!KS37</f>
        <v>0</v>
      </c>
      <c r="KS37" s="15">
        <f>+'[2]Консолидовани биланс државе'!KT37</f>
        <v>0</v>
      </c>
      <c r="KT37" s="15">
        <f>+'[2]Консолидовани биланс државе'!KU37</f>
        <v>0</v>
      </c>
      <c r="KU37" s="15">
        <f>+'[2]Консолидовани биланс државе'!KV37</f>
        <v>0</v>
      </c>
      <c r="KV37" s="15">
        <f>+'[2]Консолидовани биланс државе'!KW37</f>
        <v>0</v>
      </c>
      <c r="KW37" s="15">
        <f>+'[2]Консолидовани биланс државе'!KX37</f>
        <v>0</v>
      </c>
      <c r="KX37" s="15">
        <f>+'[2]Консолидовани биланс државе'!KY37</f>
        <v>2566.7946910000001</v>
      </c>
      <c r="KY37" s="60">
        <f>+'[2]Консолидовани биланс државе'!KZ37</f>
        <v>2566.7946910000001</v>
      </c>
      <c r="KZ37" s="60">
        <f>+'[2]Консолидовани биланс државе'!LA37</f>
        <v>105.19242998021063</v>
      </c>
      <c r="LA37" s="48">
        <f>+'[2]Консолидовани биланс државе'!LB37</f>
        <v>102.72698240254945</v>
      </c>
    </row>
    <row r="38" spans="1:313"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244127.85975950002</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20793.417968590074</v>
      </c>
      <c r="KH38" s="15">
        <f>+'[2]Консолидовани биланс државе'!KI38</f>
        <v>22008.625719390035</v>
      </c>
      <c r="KI38" s="15">
        <f>+'[2]Консолидовани биланс државе'!KJ38</f>
        <v>23351.066428589911</v>
      </c>
      <c r="KJ38" s="15">
        <f>+'[2]Консолидовани биланс државе'!KK38</f>
        <v>17541.215786556673</v>
      </c>
      <c r="KK38" s="60">
        <f>+'[2]Консолидовани биланс државе'!KL38</f>
        <v>241759.18754135992</v>
      </c>
      <c r="KL38" s="15">
        <f>+'[2]Консолидовани биланс државе'!KM38</f>
        <v>19814.041438840002</v>
      </c>
      <c r="KM38" s="15">
        <f>+'[2]Консолидовани биланс државе'!KN38</f>
        <v>0</v>
      </c>
      <c r="KN38" s="15">
        <f>+'[2]Консолидовани биланс државе'!KO38</f>
        <v>0</v>
      </c>
      <c r="KO38" s="15">
        <f>+'[2]Консолидовани биланс државе'!KP38</f>
        <v>0</v>
      </c>
      <c r="KP38" s="15">
        <f>+'[2]Консолидовани биланс државе'!KQ38</f>
        <v>0</v>
      </c>
      <c r="KQ38" s="15">
        <f>+'[2]Консолидовани биланс државе'!KR38</f>
        <v>0</v>
      </c>
      <c r="KR38" s="15">
        <f>+'[2]Консолидовани биланс државе'!KS38</f>
        <v>0</v>
      </c>
      <c r="KS38" s="15">
        <f>+'[2]Консолидовани биланс државе'!KT38</f>
        <v>0</v>
      </c>
      <c r="KT38" s="15">
        <f>+'[2]Консолидовани биланс државе'!KU38</f>
        <v>0</v>
      </c>
      <c r="KU38" s="15">
        <f>+'[2]Консолидовани биланс државе'!KV38</f>
        <v>0</v>
      </c>
      <c r="KV38" s="15">
        <f>+'[2]Консолидовани биланс државе'!KW38</f>
        <v>0</v>
      </c>
      <c r="KW38" s="15">
        <f>+'[2]Консолидовани биланс државе'!KX38</f>
        <v>0</v>
      </c>
      <c r="KX38" s="15">
        <f>+'[2]Консолидовани биланс државе'!KY38</f>
        <v>19814.041438840002</v>
      </c>
      <c r="KY38" s="60">
        <f>+'[2]Консолидовани биланс државе'!KZ38</f>
        <v>19814.041438840002</v>
      </c>
      <c r="KZ38" s="60">
        <f>+'[2]Консолидовани биланс државе'!LA38</f>
        <v>112.95705884893788</v>
      </c>
      <c r="LA38" s="48">
        <f>+'[2]Консолидовани биланс државе'!LB38</f>
        <v>110.30962778216589</v>
      </c>
    </row>
    <row r="39" spans="1:313"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52273.166832139992</v>
      </c>
      <c r="JW39" s="60">
        <f>+'[2]Консолидовани биланс државе'!JX39</f>
        <v>52273.166832139992</v>
      </c>
      <c r="JX39" s="15">
        <f>+'[2]Консолидовани биланс државе'!JY39</f>
        <v>4383.1507810000039</v>
      </c>
      <c r="JY39" s="15">
        <f>+'[2]Консолидовани биланс државе'!JZ39</f>
        <v>4724.9593579999928</v>
      </c>
      <c r="JZ39" s="15">
        <f>+'[2]Консолидовани биланс државе'!KA39</f>
        <v>4491.2739989999973</v>
      </c>
      <c r="KA39" s="15">
        <f>+'[2]Консолидовани биланс државе'!KB39</f>
        <v>4577.3186180000048</v>
      </c>
      <c r="KB39" s="15">
        <f>+'[2]Консолидовани биланс државе'!KC39</f>
        <v>4801.9944850000029</v>
      </c>
      <c r="KC39" s="15">
        <f>+'[2]Консолидовани биланс државе'!KD39</f>
        <v>5508.3671340000001</v>
      </c>
      <c r="KD39" s="15">
        <f>+'[2]Консолидовани биланс државе'!KE39</f>
        <v>5358.71014499999</v>
      </c>
      <c r="KE39" s="15">
        <f>+'[2]Консолидовани биланс државе'!KF39</f>
        <v>4711.2836636400025</v>
      </c>
      <c r="KF39" s="15">
        <f>+'[2]Консолидовани биланс државе'!KG39</f>
        <v>4805.2784136400151</v>
      </c>
      <c r="KG39" s="15">
        <f>+'[2]Консолидовани биланс државе'!KH39</f>
        <v>4852.7476034300053</v>
      </c>
      <c r="KH39" s="15">
        <f>+'[2]Консолидовани биланс државе'!KI39</f>
        <v>4881.3458930000052</v>
      </c>
      <c r="KI39" s="15">
        <f>+'[2]Консолидовани биланс државе'!KJ39</f>
        <v>5183.4019720000069</v>
      </c>
      <c r="KJ39" s="15">
        <f>+'[2]Консолидовани биланс државе'!KK39</f>
        <v>4383.1507810000039</v>
      </c>
      <c r="KK39" s="60">
        <f>+'[2]Консолидовани биланс државе'!KL39</f>
        <v>58279.832065710027</v>
      </c>
      <c r="KL39" s="15">
        <f>+'[2]Консолидовани биланс државе'!KM39</f>
        <v>4854.2380190000113</v>
      </c>
      <c r="KM39" s="15">
        <f>+'[2]Консолидовани биланс државе'!KN39</f>
        <v>0</v>
      </c>
      <c r="KN39" s="15">
        <f>+'[2]Консолидовани биланс државе'!KO39</f>
        <v>0</v>
      </c>
      <c r="KO39" s="15">
        <f>+'[2]Консолидовани биланс државе'!KP39</f>
        <v>0</v>
      </c>
      <c r="KP39" s="15">
        <f>+'[2]Консолидовани биланс државе'!KQ39</f>
        <v>0</v>
      </c>
      <c r="KQ39" s="15">
        <f>+'[2]Консолидовани биланс државе'!KR39</f>
        <v>0</v>
      </c>
      <c r="KR39" s="15">
        <f>+'[2]Консолидовани биланс државе'!KS39</f>
        <v>0</v>
      </c>
      <c r="KS39" s="15">
        <f>+'[2]Консолидовани биланс државе'!KT39</f>
        <v>0</v>
      </c>
      <c r="KT39" s="15">
        <f>+'[2]Консолидовани биланс државе'!KU39</f>
        <v>0</v>
      </c>
      <c r="KU39" s="15">
        <f>+'[2]Консолидовани биланс државе'!KV39</f>
        <v>0</v>
      </c>
      <c r="KV39" s="15">
        <f>+'[2]Консолидовани биланс државе'!KW39</f>
        <v>0</v>
      </c>
      <c r="KW39" s="15">
        <f>+'[2]Консолидовани биланс државе'!KX39</f>
        <v>0</v>
      </c>
      <c r="KX39" s="15">
        <f>+'[2]Консолидовани биланс државе'!KY39</f>
        <v>4854.2380190000113</v>
      </c>
      <c r="KY39" s="60">
        <f>+'[2]Консолидовани биланс државе'!KZ39</f>
        <v>4854.2380190000113</v>
      </c>
      <c r="KZ39" s="60">
        <f>+'[2]Консолидовани биланс државе'!LA39</f>
        <v>110.7476849767995</v>
      </c>
      <c r="LA39" s="48">
        <f>+'[2]Консолидовани биланс државе'!LB39</f>
        <v>108.15203611015576</v>
      </c>
    </row>
    <row r="40" spans="1:313"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118600.23734484633</v>
      </c>
      <c r="JW40" s="59">
        <f>+'[2]Консолидовани биланс државе'!JX40</f>
        <v>118600.23734484633</v>
      </c>
      <c r="JX40" s="11">
        <f>+'[2]Консолидовани биланс државе'!JY40</f>
        <v>5276.3758852402443</v>
      </c>
      <c r="JY40" s="11">
        <f>+'[2]Консолидовани биланс државе'!JZ40</f>
        <v>13410.718932852593</v>
      </c>
      <c r="JZ40" s="11">
        <f>+'[2]Консолидовани биланс државе'!KA40</f>
        <v>8562.2910784971718</v>
      </c>
      <c r="KA40" s="11">
        <f>+'[2]Консолидовани биланс државе'!KB40</f>
        <v>9869.8126144854923</v>
      </c>
      <c r="KB40" s="11">
        <f>+'[2]Консолидовани биланс државе'!KC40</f>
        <v>17490.163575378188</v>
      </c>
      <c r="KC40" s="11">
        <f>+'[2]Консолидовани биланс државе'!KD40</f>
        <v>11381.52199239634</v>
      </c>
      <c r="KD40" s="11">
        <f>+'[2]Консолидовани биланс државе'!KE40</f>
        <v>12346.320629301357</v>
      </c>
      <c r="KE40" s="11">
        <f>+'[2]Консолидовани биланс државе'!KF40</f>
        <v>7320.6291168418229</v>
      </c>
      <c r="KF40" s="11">
        <f>+'[2]Консолидовани биланс државе'!KG40</f>
        <v>10017.451474970761</v>
      </c>
      <c r="KG40" s="11">
        <f>+'[2]Консолидовани биланс државе'!KH40</f>
        <v>9248.6201828395278</v>
      </c>
      <c r="KH40" s="11">
        <f>+'[2]Консолидовани биланс државе'!KI40</f>
        <v>8178.8122116055893</v>
      </c>
      <c r="KI40" s="11">
        <f>+'[2]Консолидовани биланс државе'!KJ40</f>
        <v>14845.326204314857</v>
      </c>
      <c r="KJ40" s="11">
        <f>+'[2]Консолидовани биланс државе'!KK40</f>
        <v>5276.3758852402443</v>
      </c>
      <c r="KK40" s="59">
        <f>+'[2]Консолидовани биланс државе'!KL40</f>
        <v>127948.04389872396</v>
      </c>
      <c r="KL40" s="11">
        <f>+'[2]Консолидовани биланс државе'!KM40</f>
        <v>6426.8295536399974</v>
      </c>
      <c r="KM40" s="11">
        <f>+'[2]Консолидовани биланс државе'!KN40</f>
        <v>0</v>
      </c>
      <c r="KN40" s="11">
        <f>+'[2]Консолидовани биланс државе'!KO40</f>
        <v>0</v>
      </c>
      <c r="KO40" s="11">
        <f>+'[2]Консолидовани биланс државе'!KP40</f>
        <v>0</v>
      </c>
      <c r="KP40" s="11">
        <f>+'[2]Консолидовани биланс државе'!KQ40</f>
        <v>0</v>
      </c>
      <c r="KQ40" s="11">
        <f>+'[2]Консолидовани биланс државе'!KR40</f>
        <v>0</v>
      </c>
      <c r="KR40" s="11">
        <f>+'[2]Консолидовани биланс државе'!KS40</f>
        <v>0</v>
      </c>
      <c r="KS40" s="11">
        <f>+'[2]Консолидовани биланс државе'!KT40</f>
        <v>0</v>
      </c>
      <c r="KT40" s="11">
        <f>+'[2]Консолидовани биланс државе'!KU40</f>
        <v>0</v>
      </c>
      <c r="KU40" s="11">
        <f>+'[2]Консолидовани биланс државе'!KV40</f>
        <v>0</v>
      </c>
      <c r="KV40" s="11">
        <f>+'[2]Консолидовани биланс државе'!KW40</f>
        <v>0</v>
      </c>
      <c r="KW40" s="11">
        <f>+'[2]Консолидовани биланс државе'!KX40</f>
        <v>0</v>
      </c>
      <c r="KX40" s="11">
        <f>+'[2]Консолидовани биланс државе'!KY40</f>
        <v>6426.8295536399974</v>
      </c>
      <c r="KY40" s="59">
        <f>+'[2]Консолидовани биланс државе'!KZ40</f>
        <v>6426.8295536399974</v>
      </c>
      <c r="KZ40" s="59">
        <f>+'[2]Консолидовани биланс државе'!LA40</f>
        <v>121.80386108612826</v>
      </c>
      <c r="LA40" s="12">
        <f>+'[2]Консолидовани биланс државе'!LB40</f>
        <v>118.94908309192213</v>
      </c>
    </row>
    <row r="41" spans="1:313"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704648.98790997011</v>
      </c>
      <c r="JW41" s="59">
        <f>+'[2]Консолидовани биланс државе'!JX41</f>
        <v>704648.98790997011</v>
      </c>
      <c r="JX41" s="11">
        <f>+'[2]Консолидовани биланс државе'!JY41</f>
        <v>20433.127481122832</v>
      </c>
      <c r="JY41" s="11">
        <f>+'[2]Консолидовани биланс државе'!JZ41</f>
        <v>48308.275888053548</v>
      </c>
      <c r="JZ41" s="11">
        <f>+'[2]Консолидовани биланс државе'!KA41</f>
        <v>23608.455542193646</v>
      </c>
      <c r="KA41" s="11">
        <f>+'[2]Консолидовани биланс државе'!KB41</f>
        <v>89837.277642821326</v>
      </c>
      <c r="KB41" s="11">
        <f>+'[2]Консолидовани биланс државе'!KC41</f>
        <v>32664.583774829131</v>
      </c>
      <c r="KC41" s="11">
        <f>+'[2]Консолидовани биланс државе'!KD41</f>
        <v>43431.892939969475</v>
      </c>
      <c r="KD41" s="11">
        <f>+'[2]Консолидовани биланс државе'!KE41</f>
        <v>36271.152410746479</v>
      </c>
      <c r="KE41" s="11">
        <f>+'[2]Консолидовани биланс државе'!KF41</f>
        <v>47860.732698632797</v>
      </c>
      <c r="KF41" s="11">
        <f>+'[2]Консолидовани биланс државе'!KG41</f>
        <v>40510.435169300697</v>
      </c>
      <c r="KG41" s="11">
        <f>+'[2]Консолидовани биланс државе'!KH41</f>
        <v>45149.544286567805</v>
      </c>
      <c r="KH41" s="11">
        <f>+'[2]Консолидовани биланс државе'!KI41</f>
        <v>73598.871425524019</v>
      </c>
      <c r="KI41" s="11">
        <f>+'[2]Консолидовани биланс државе'!KJ41</f>
        <v>213705.83074786834</v>
      </c>
      <c r="KJ41" s="11">
        <f>+'[2]Консолидовани биланс државе'!KK41</f>
        <v>20433.127481122832</v>
      </c>
      <c r="KK41" s="59">
        <f>+'[2]Консолидовани биланс државе'!KL41</f>
        <v>715380.18000763003</v>
      </c>
      <c r="KL41" s="11">
        <f>+'[2]Консолидовани биланс државе'!KM41</f>
        <v>72563.889426510039</v>
      </c>
      <c r="KM41" s="11">
        <f>+'[2]Консолидовани биланс државе'!KN41</f>
        <v>0</v>
      </c>
      <c r="KN41" s="11">
        <f>+'[2]Консолидовани биланс државе'!KO41</f>
        <v>0</v>
      </c>
      <c r="KO41" s="11">
        <f>+'[2]Консолидовани биланс државе'!KP41</f>
        <v>0</v>
      </c>
      <c r="KP41" s="11">
        <f>+'[2]Консолидовани биланс државе'!KQ41</f>
        <v>0</v>
      </c>
      <c r="KQ41" s="11">
        <f>+'[2]Консолидовани биланс државе'!KR41</f>
        <v>0</v>
      </c>
      <c r="KR41" s="11">
        <f>+'[2]Консолидовани биланс државе'!KS41</f>
        <v>0</v>
      </c>
      <c r="KS41" s="11">
        <f>+'[2]Консолидовани биланс државе'!KT41</f>
        <v>0</v>
      </c>
      <c r="KT41" s="11">
        <f>+'[2]Консолидовани биланс државе'!KU41</f>
        <v>0</v>
      </c>
      <c r="KU41" s="11">
        <f>+'[2]Консолидовани биланс државе'!KV41</f>
        <v>0</v>
      </c>
      <c r="KV41" s="11">
        <f>+'[2]Консолидовани биланс државе'!KW41</f>
        <v>0</v>
      </c>
      <c r="KW41" s="11">
        <f>+'[2]Консолидовани биланс државе'!KX41</f>
        <v>0</v>
      </c>
      <c r="KX41" s="11">
        <f>+'[2]Консолидовани биланс државе'!KY41</f>
        <v>72563.889426510039</v>
      </c>
      <c r="KY41" s="59">
        <f>+'[2]Консолидовани биланс државе'!KZ41</f>
        <v>72563.889426510039</v>
      </c>
      <c r="KZ41" s="59">
        <f>+'[2]Консолидовани биланс државе'!LA41</f>
        <v>355.12864828719086</v>
      </c>
      <c r="LA41" s="12">
        <f>+'[2]Консолидовани биланс државе'!LB41</f>
        <v>346.80532059295979</v>
      </c>
    </row>
    <row r="42" spans="1:313"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27933.100000000002</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732.4</v>
      </c>
      <c r="KH42" s="11">
        <f>+'[2]Консолидовани биланс државе'!KI42</f>
        <v>3495.7</v>
      </c>
      <c r="KI42" s="11">
        <f>+'[2]Консолидовани биланс државе'!KJ42</f>
        <v>523.4</v>
      </c>
      <c r="KJ42" s="11">
        <f>+'[2]Консолидовани биланс државе'!KK42</f>
        <v>957.7</v>
      </c>
      <c r="KK42" s="59">
        <f>+'[2]Консолидовани биланс државе'!KL42</f>
        <v>23258.500000000004</v>
      </c>
      <c r="KL42" s="11">
        <f>+'[2]Консолидовани биланс државе'!KM42</f>
        <v>769.3</v>
      </c>
      <c r="KM42" s="11">
        <f>+'[2]Консолидовани биланс државе'!KN42</f>
        <v>0</v>
      </c>
      <c r="KN42" s="11">
        <f>+'[2]Консолидовани биланс државе'!KO42</f>
        <v>0</v>
      </c>
      <c r="KO42" s="11">
        <f>+'[2]Консолидовани биланс државе'!KP42</f>
        <v>0</v>
      </c>
      <c r="KP42" s="11">
        <f>+'[2]Консолидовани биланс државе'!KQ42</f>
        <v>0</v>
      </c>
      <c r="KQ42" s="11">
        <f>+'[2]Консолидовани биланс државе'!KR42</f>
        <v>0</v>
      </c>
      <c r="KR42" s="11">
        <f>+'[2]Консолидовани биланс државе'!KS42</f>
        <v>0</v>
      </c>
      <c r="KS42" s="11">
        <f>+'[2]Консолидовани биланс државе'!KT42</f>
        <v>0</v>
      </c>
      <c r="KT42" s="11">
        <f>+'[2]Консолидовани биланс државе'!KU42</f>
        <v>0</v>
      </c>
      <c r="KU42" s="11">
        <f>+'[2]Консолидовани биланс државе'!KV42</f>
        <v>0</v>
      </c>
      <c r="KV42" s="11">
        <f>+'[2]Консолидовани биланс државе'!KW42</f>
        <v>0</v>
      </c>
      <c r="KW42" s="11">
        <f>+'[2]Консолидовани биланс државе'!KX42</f>
        <v>0</v>
      </c>
      <c r="KX42" s="11">
        <f>+'[2]Консолидовани биланс државе'!KY42</f>
        <v>769.3</v>
      </c>
      <c r="KY42" s="59">
        <f>+'[2]Консолидовани биланс државе'!KZ42</f>
        <v>769.3</v>
      </c>
      <c r="KZ42" s="59">
        <f>+'[2]Консолидовани биланс државе'!LA42</f>
        <v>80.327868852459005</v>
      </c>
      <c r="LA42" s="12">
        <f>+'[2]Консолидовани биланс државе'!LB42</f>
        <v>78.445184426229503</v>
      </c>
    </row>
    <row r="43" spans="1:313"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20943.74199672</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412.38489346</v>
      </c>
      <c r="KF43" s="11">
        <f>+'[2]Консолидовани биланс државе'!KG43</f>
        <v>2644.7759999999998</v>
      </c>
      <c r="KG43" s="11">
        <f>+'[2]Консолидовани биланс државе'!KH43</f>
        <v>148.27599999999995</v>
      </c>
      <c r="KH43" s="11">
        <f>+'[2]Консолидовани биланс државе'!KI43</f>
        <v>115.04999900000001</v>
      </c>
      <c r="KI43" s="11">
        <f>+'[2]Консолидовани биланс државе'!KJ43</f>
        <v>5359.4035219899997</v>
      </c>
      <c r="KJ43" s="11">
        <f>+'[2]Консолидовани биланс државе'!KK43</f>
        <v>174.61500000000001</v>
      </c>
      <c r="KK43" s="59">
        <f>+'[2]Консолидовани биланс државе'!KL43</f>
        <v>24409.444264449998</v>
      </c>
      <c r="KL43" s="11">
        <f>+'[2]Консолидовани биланс државе'!KM43</f>
        <v>342.43374537</v>
      </c>
      <c r="KM43" s="11">
        <f>+'[2]Консолидовани биланс државе'!KN43</f>
        <v>0</v>
      </c>
      <c r="KN43" s="11">
        <f>+'[2]Консолидовани биланс државе'!KO43</f>
        <v>0</v>
      </c>
      <c r="KO43" s="11">
        <f>+'[2]Консолидовани биланс државе'!KP43</f>
        <v>0</v>
      </c>
      <c r="KP43" s="11">
        <f>+'[2]Консолидовани биланс државе'!KQ43</f>
        <v>0</v>
      </c>
      <c r="KQ43" s="11">
        <f>+'[2]Консолидовани биланс државе'!KR43</f>
        <v>0</v>
      </c>
      <c r="KR43" s="11">
        <f>+'[2]Консолидовани биланс државе'!KS43</f>
        <v>0</v>
      </c>
      <c r="KS43" s="11">
        <f>+'[2]Консолидовани биланс државе'!KT43</f>
        <v>0</v>
      </c>
      <c r="KT43" s="11">
        <f>+'[2]Консолидовани биланс државе'!KU43</f>
        <v>0</v>
      </c>
      <c r="KU43" s="11">
        <f>+'[2]Консолидовани биланс државе'!KV43</f>
        <v>0</v>
      </c>
      <c r="KV43" s="11">
        <f>+'[2]Консолидовани биланс државе'!KW43</f>
        <v>0</v>
      </c>
      <c r="KW43" s="11">
        <f>+'[2]Консолидовани биланс државе'!KX43</f>
        <v>0</v>
      </c>
      <c r="KX43" s="11">
        <f>+'[2]Консолидовани биланс државе'!KY43</f>
        <v>342.43374537</v>
      </c>
      <c r="KY43" s="59">
        <f>+'[2]Консолидовани биланс државе'!KZ43</f>
        <v>342.43374537</v>
      </c>
      <c r="KZ43" s="59">
        <f>+'[2]Консолидовани биланс државе'!LA43</f>
        <v>196.10786322480885</v>
      </c>
      <c r="LA43" s="12">
        <f>+'[2]Консолидовани биланс државе'!LB43</f>
        <v>191.5115851804774</v>
      </c>
    </row>
    <row r="44" spans="1:313"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-191859.57764518875</v>
      </c>
      <c r="JW44" s="58">
        <f>+'[2]Консолидовани биланс државе'!JX44</f>
        <v>-191859.57764518875</v>
      </c>
      <c r="JX44" s="9">
        <f>+'[2]Консолидовани биланс државе'!JY44</f>
        <v>18014.122084808943</v>
      </c>
      <c r="JY44" s="9">
        <f>+'[2]Консолидовани биланс државе'!JZ44</f>
        <v>-45169.090302899072</v>
      </c>
      <c r="JZ44" s="9">
        <f>+'[2]Консолидовани биланс државе'!KA44</f>
        <v>-1488.5818861413281</v>
      </c>
      <c r="KA44" s="9">
        <f>+'[2]Консолидовани биланс државе'!KB44</f>
        <v>-33341.650030603982</v>
      </c>
      <c r="KB44" s="9">
        <f>+'[2]Консолидовани биланс државе'!KC44</f>
        <v>4414.7346070933854</v>
      </c>
      <c r="KC44" s="9">
        <f>+'[2]Консолидовани биланс државе'!KD44</f>
        <v>36284.342930981191</v>
      </c>
      <c r="KD44" s="9">
        <f>+'[2]Консолидовани биланс државе'!KE44</f>
        <v>16539.037883460813</v>
      </c>
      <c r="KE44" s="9">
        <f>+'[2]Консолидовани биланс државе'!KF44</f>
        <v>-48750.241248143779</v>
      </c>
      <c r="KF44" s="9">
        <f>+'[2]Консолидовани биланс државе'!KG44</f>
        <v>-8779.2980833313777</v>
      </c>
      <c r="KG44" s="9">
        <f>+'[2]Консолидовани биланс државе'!KH44</f>
        <v>-10028.604746928497</v>
      </c>
      <c r="KH44" s="9">
        <f>+'[2]Консолидовани биланс државе'!KI44</f>
        <v>1621.2316322078696</v>
      </c>
      <c r="KI44" s="9">
        <f>+'[2]Консолидовани биланс државе'!KJ44</f>
        <v>-182135.84597656922</v>
      </c>
      <c r="KJ44" s="9">
        <f>+'[2]Консолидовани биланс државе'!KK44</f>
        <v>18014.122084808943</v>
      </c>
      <c r="KK44" s="58">
        <f>+'[2]Консолидовани биланс државе'!KL44</f>
        <v>-252819.84313606506</v>
      </c>
      <c r="KL44" s="9">
        <f>+'[2]Консолидовани биланс државе'!KM44</f>
        <v>-41679.190836693509</v>
      </c>
      <c r="KM44" s="9">
        <f>+'[2]Консолидовани биланс државе'!KN44</f>
        <v>0</v>
      </c>
      <c r="KN44" s="9">
        <f>+'[2]Консолидовани биланс државе'!KO44</f>
        <v>0</v>
      </c>
      <c r="KO44" s="9">
        <f>+'[2]Консолидовани биланс државе'!KP44</f>
        <v>0</v>
      </c>
      <c r="KP44" s="9">
        <f>+'[2]Консолидовани биланс државе'!KQ44</f>
        <v>0</v>
      </c>
      <c r="KQ44" s="9">
        <f>+'[2]Консолидовани биланс државе'!KR44</f>
        <v>0</v>
      </c>
      <c r="KR44" s="9">
        <f>+'[2]Консолидовани биланс државе'!KS44</f>
        <v>0</v>
      </c>
      <c r="KS44" s="9">
        <f>+'[2]Консолидовани биланс државе'!KT44</f>
        <v>0</v>
      </c>
      <c r="KT44" s="9">
        <f>+'[2]Консолидовани биланс државе'!KU44</f>
        <v>0</v>
      </c>
      <c r="KU44" s="9">
        <f>+'[2]Консолидовани биланс државе'!KV44</f>
        <v>0</v>
      </c>
      <c r="KV44" s="9">
        <f>+'[2]Консолидовани биланс државе'!KW44</f>
        <v>0</v>
      </c>
      <c r="KW44" s="9">
        <f>+'[2]Консолидовани биланс државе'!KX44</f>
        <v>0</v>
      </c>
      <c r="KX44" s="9">
        <f>+'[2]Консолидовани биланс државе'!KY44</f>
        <v>-41679.190836693509</v>
      </c>
      <c r="KY44" s="58">
        <f>+'[2]Консолидовани биланс државе'!KZ44</f>
        <v>-41679.190836693509</v>
      </c>
      <c r="KZ44" s="106"/>
      <c r="LA44" s="107"/>
    </row>
    <row r="45" spans="1:313"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8"/>
      <c r="KM45" s="98"/>
      <c r="KN45" s="98"/>
      <c r="KO45" s="98"/>
      <c r="KP45" s="98"/>
      <c r="KQ45" s="98"/>
      <c r="KR45" s="98"/>
      <c r="KS45" s="98"/>
      <c r="KT45" s="98"/>
      <c r="KU45" s="98"/>
      <c r="KV45" s="98"/>
      <c r="KW45" s="98"/>
      <c r="KX45" s="98"/>
      <c r="KY45" s="99"/>
      <c r="KZ45" s="99"/>
      <c r="LA45" s="100"/>
    </row>
    <row r="46" spans="1:313"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667281.82945595984</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23969.313978059989</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19627.600389649975</v>
      </c>
      <c r="KH46" s="9">
        <f>+'[2]Консолидовани биланс државе'!KI46</f>
        <v>31744.077907179992</v>
      </c>
      <c r="KI46" s="9">
        <f>+'[2]Консолидовани биланс државе'!KJ46</f>
        <v>155173.70903115004</v>
      </c>
      <c r="KJ46" s="9">
        <f>+'[2]Консолидовани биланс државе'!KK46</f>
        <v>121592.18413843999</v>
      </c>
      <c r="KK46" s="58">
        <f>+'[2]Консолидовани биланс државе'!KL46</f>
        <v>624299.98564174003</v>
      </c>
      <c r="KL46" s="9">
        <f>+'[2]Консолидовани биланс државе'!KM46</f>
        <v>132632.26481015998</v>
      </c>
      <c r="KM46" s="9">
        <f>+'[2]Консолидовани биланс државе'!KN46</f>
        <v>0</v>
      </c>
      <c r="KN46" s="9">
        <f>+'[2]Консолидовани биланс државе'!KO46</f>
        <v>0</v>
      </c>
      <c r="KO46" s="9">
        <f>+'[2]Консолидовани биланс државе'!KP46</f>
        <v>0</v>
      </c>
      <c r="KP46" s="9">
        <f>+'[2]Консолидовани биланс државе'!KQ46</f>
        <v>0</v>
      </c>
      <c r="KQ46" s="9">
        <f>+'[2]Консолидовани биланс државе'!KR46</f>
        <v>0</v>
      </c>
      <c r="KR46" s="9">
        <f>+'[2]Консолидовани биланс државе'!KS46</f>
        <v>0</v>
      </c>
      <c r="KS46" s="9">
        <f>+'[2]Консолидовани биланс државе'!KT46</f>
        <v>0</v>
      </c>
      <c r="KT46" s="9">
        <f>+'[2]Консолидовани биланс државе'!KU46</f>
        <v>0</v>
      </c>
      <c r="KU46" s="9">
        <f>+'[2]Консолидовани биланс државе'!KV46</f>
        <v>0</v>
      </c>
      <c r="KV46" s="9">
        <f>+'[2]Консолидовани биланс државе'!KW46</f>
        <v>0</v>
      </c>
      <c r="KW46" s="9">
        <f>+'[2]Консолидовани биланс државе'!KX46</f>
        <v>0</v>
      </c>
      <c r="KX46" s="9">
        <f>+'[2]Консолидовани биланс државе'!KY46</f>
        <v>132632.26481015998</v>
      </c>
      <c r="KY46" s="58">
        <f>+'[2]Консолидовани биланс државе'!KZ46</f>
        <v>132632.26481015998</v>
      </c>
      <c r="KZ46" s="58">
        <f>+'[2]Консолидовани биланс државе'!LA46</f>
        <v>109.07959730302252</v>
      </c>
      <c r="LA46" s="49">
        <f>+'[2]Консолидовани биланс државе'!LB46</f>
        <v>106.52304424123294</v>
      </c>
    </row>
    <row r="47" spans="1:313"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4316.3917981899995</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2.7844225200000001</v>
      </c>
      <c r="KH47" s="11">
        <f>+'[2]Консолидовани биланс државе'!KI47</f>
        <v>16.236572779999996</v>
      </c>
      <c r="KI47" s="11">
        <f>+'[2]Консолидовани биланс државе'!KJ47</f>
        <v>7.0234393300000058</v>
      </c>
      <c r="KJ47" s="11">
        <f>+'[2]Консолидовани биланс државе'!KK47</f>
        <v>1.3180204300000002</v>
      </c>
      <c r="KK47" s="59">
        <f>+'[2]Консолидовани биланс државе'!KL47</f>
        <v>3797.7861659900004</v>
      </c>
      <c r="KL47" s="11">
        <f>+'[2]Консолидовани биланс државе'!KM47</f>
        <v>2.3231199999999999</v>
      </c>
      <c r="KM47" s="11">
        <f>+'[2]Консолидовани биланс државе'!KN47</f>
        <v>0</v>
      </c>
      <c r="KN47" s="11">
        <f>+'[2]Консолидовани биланс државе'!KO47</f>
        <v>0</v>
      </c>
      <c r="KO47" s="11">
        <f>+'[2]Консолидовани биланс државе'!KP47</f>
        <v>0</v>
      </c>
      <c r="KP47" s="11">
        <f>+'[2]Консолидовани биланс државе'!KQ47</f>
        <v>0</v>
      </c>
      <c r="KQ47" s="11">
        <f>+'[2]Консолидовани биланс државе'!KR47</f>
        <v>0</v>
      </c>
      <c r="KR47" s="11">
        <f>+'[2]Консолидовани биланс државе'!KS47</f>
        <v>0</v>
      </c>
      <c r="KS47" s="11">
        <f>+'[2]Консолидовани биланс државе'!KT47</f>
        <v>0</v>
      </c>
      <c r="KT47" s="11">
        <f>+'[2]Консолидовани биланс државе'!KU47</f>
        <v>0</v>
      </c>
      <c r="KU47" s="11">
        <f>+'[2]Консолидовани биланс државе'!KV47</f>
        <v>0</v>
      </c>
      <c r="KV47" s="11">
        <f>+'[2]Консолидовани биланс државе'!KW47</f>
        <v>0</v>
      </c>
      <c r="KW47" s="11">
        <f>+'[2]Консолидовани биланс државе'!KX47</f>
        <v>0</v>
      </c>
      <c r="KX47" s="11">
        <f>+'[2]Консолидовани биланс државе'!KY47</f>
        <v>2.3231199999999999</v>
      </c>
      <c r="KY47" s="59">
        <f>+'[2]Консолидовани биланс државе'!KZ47</f>
        <v>2.3231199999999999</v>
      </c>
      <c r="KZ47" s="59">
        <f>+'[2]Консолидовани биланс државе'!LA47</f>
        <v>176.25826938054362</v>
      </c>
      <c r="LA47" s="12">
        <f>+'[2]Консолидовани биланс државе'!LB47</f>
        <v>172.12721619193712</v>
      </c>
    </row>
    <row r="48" spans="1:313"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45609.671999999999</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1392.0316929600026</v>
      </c>
      <c r="KH48" s="11">
        <f>+'[2]Консолидовани биланс државе'!KI48</f>
        <v>112.24830703999471</v>
      </c>
      <c r="KI48" s="11">
        <f>+'[2]Консолидовани биланс државе'!KJ48</f>
        <v>5033.8006929600033</v>
      </c>
      <c r="KJ48" s="11">
        <f>+'[2]Консолидовани биланс државе'!KK48</f>
        <v>4694.2239495500007</v>
      </c>
      <c r="KK48" s="59">
        <f>+'[2]Консолидовани биланс државе'!KL48</f>
        <v>22228.165999999997</v>
      </c>
      <c r="KL48" s="11">
        <f>+'[2]Консолидовани биланс државе'!KM48</f>
        <v>4420.9017209600006</v>
      </c>
      <c r="KM48" s="11">
        <f>+'[2]Консолидовани биланс државе'!KN48</f>
        <v>0</v>
      </c>
      <c r="KN48" s="11">
        <f>+'[2]Консолидовани биланс државе'!KO48</f>
        <v>0</v>
      </c>
      <c r="KO48" s="11">
        <f>+'[2]Консолидовани биланс државе'!KP48</f>
        <v>0</v>
      </c>
      <c r="KP48" s="11">
        <f>+'[2]Консолидовани биланс државе'!KQ48</f>
        <v>0</v>
      </c>
      <c r="KQ48" s="11">
        <f>+'[2]Консолидовани биланс државе'!KR48</f>
        <v>0</v>
      </c>
      <c r="KR48" s="11">
        <f>+'[2]Консолидовани биланс државе'!KS48</f>
        <v>0</v>
      </c>
      <c r="KS48" s="11">
        <f>+'[2]Консолидовани биланс државе'!KT48</f>
        <v>0</v>
      </c>
      <c r="KT48" s="11">
        <f>+'[2]Консолидовани биланс државе'!KU48</f>
        <v>0</v>
      </c>
      <c r="KU48" s="11">
        <f>+'[2]Консолидовани биланс државе'!KV48</f>
        <v>0</v>
      </c>
      <c r="KV48" s="11">
        <f>+'[2]Консолидовани биланс државе'!KW48</f>
        <v>0</v>
      </c>
      <c r="KW48" s="11">
        <f>+'[2]Консолидовани биланс државе'!KX48</f>
        <v>0</v>
      </c>
      <c r="KX48" s="11">
        <f>+'[2]Консолидовани биланс државе'!KY48</f>
        <v>4420.9017209600006</v>
      </c>
      <c r="KY48" s="59">
        <f>+'[2]Консолидовани биланс државе'!KZ48</f>
        <v>4420.9017209600006</v>
      </c>
      <c r="KZ48" s="59">
        <f>+'[2]Консолидовани биланс државе'!LA48</f>
        <v>94.177477863700958</v>
      </c>
      <c r="LA48" s="12">
        <f>+'[2]Консолидовани биланс државе'!LB48</f>
        <v>91.970193226270453</v>
      </c>
    </row>
    <row r="49" spans="1:313"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230927.88803177996</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7966.5102178399993</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4267.2842741699933</v>
      </c>
      <c r="KH49" s="11">
        <f>+'[2]Консолидовани биланс државе'!KI49</f>
        <v>18190.093027359999</v>
      </c>
      <c r="KI49" s="11">
        <f>+'[2]Консолидовани биланс државе'!KJ49</f>
        <v>38031.384898860022</v>
      </c>
      <c r="KJ49" s="11">
        <f>+'[2]Консолидовани биланс државе'!KK49</f>
        <v>112450.91810151999</v>
      </c>
      <c r="KK49" s="59">
        <f>+'[2]Консолидовани биланс државе'!KL49</f>
        <v>356483.40940880997</v>
      </c>
      <c r="KL49" s="11">
        <f>+'[2]Консолидовани биланс државе'!KM49</f>
        <v>65217.339969199995</v>
      </c>
      <c r="KM49" s="11">
        <f>+'[2]Консолидовани биланс државе'!KN49</f>
        <v>0</v>
      </c>
      <c r="KN49" s="11">
        <f>+'[2]Консолидовани биланс државе'!KO49</f>
        <v>0</v>
      </c>
      <c r="KO49" s="11">
        <f>+'[2]Консолидовани биланс државе'!KP49</f>
        <v>0</v>
      </c>
      <c r="KP49" s="11">
        <f>+'[2]Консолидовани биланс државе'!KQ49</f>
        <v>0</v>
      </c>
      <c r="KQ49" s="11">
        <f>+'[2]Консолидовани биланс државе'!KR49</f>
        <v>0</v>
      </c>
      <c r="KR49" s="11">
        <f>+'[2]Консолидовани биланс државе'!KS49</f>
        <v>0</v>
      </c>
      <c r="KS49" s="11">
        <f>+'[2]Консолидовани биланс државе'!KT49</f>
        <v>0</v>
      </c>
      <c r="KT49" s="11">
        <f>+'[2]Консолидовани биланс државе'!KU49</f>
        <v>0</v>
      </c>
      <c r="KU49" s="11">
        <f>+'[2]Консолидовани биланс државе'!KV49</f>
        <v>0</v>
      </c>
      <c r="KV49" s="11">
        <f>+'[2]Консолидовани биланс државе'!KW49</f>
        <v>0</v>
      </c>
      <c r="KW49" s="11">
        <f>+'[2]Консолидовани биланс државе'!KX49</f>
        <v>0</v>
      </c>
      <c r="KX49" s="11">
        <f>+'[2]Консолидовани биланс државе'!KY49</f>
        <v>65217.339969199995</v>
      </c>
      <c r="KY49" s="59">
        <f>+'[2]Консолидовани биланс државе'!KZ49</f>
        <v>65217.339969199995</v>
      </c>
      <c r="KZ49" s="59">
        <f>+'[2]Консолидовани биланс државе'!LA49</f>
        <v>57.996271680345188</v>
      </c>
      <c r="LA49" s="12">
        <f>+'[2]Консолидовани биланс државе'!LB49</f>
        <v>56.636984062837094</v>
      </c>
    </row>
    <row r="50" spans="1:313"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386427.87762598996</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13965.499999999978</v>
      </c>
      <c r="KH50" s="11">
        <f>+'[2]Консолидовани биланс државе'!KI50</f>
        <v>13425.499999999996</v>
      </c>
      <c r="KI50" s="11">
        <f>+'[2]Консолидовани биланс државе'!KJ50</f>
        <v>112101.50000000001</v>
      </c>
      <c r="KJ50" s="11">
        <f>+'[2]Консолидовани биланс државе'!KK50</f>
        <v>4445.7240669399998</v>
      </c>
      <c r="KK50" s="59">
        <f>+'[2]Консолидовани биланс државе'!KL50</f>
        <v>241790.62406693998</v>
      </c>
      <c r="KL50" s="11">
        <f>+'[2]Консолидовани биланс државе'!KM50</f>
        <v>62991.7</v>
      </c>
      <c r="KM50" s="11">
        <f>+'[2]Консолидовани биланс државе'!KN50</f>
        <v>0</v>
      </c>
      <c r="KN50" s="11">
        <f>+'[2]Консолидовани биланс државе'!KO50</f>
        <v>0</v>
      </c>
      <c r="KO50" s="11">
        <f>+'[2]Консолидовани биланс државе'!KP50</f>
        <v>0</v>
      </c>
      <c r="KP50" s="11">
        <f>+'[2]Консолидовани биланс државе'!KQ50</f>
        <v>0</v>
      </c>
      <c r="KQ50" s="11">
        <f>+'[2]Консолидовани биланс државе'!KR50</f>
        <v>0</v>
      </c>
      <c r="KR50" s="11">
        <f>+'[2]Консолидовани биланс државе'!KS50</f>
        <v>0</v>
      </c>
      <c r="KS50" s="11">
        <f>+'[2]Консолидовани биланс државе'!KT50</f>
        <v>0</v>
      </c>
      <c r="KT50" s="11">
        <f>+'[2]Консолидовани биланс државе'!KU50</f>
        <v>0</v>
      </c>
      <c r="KU50" s="11">
        <f>+'[2]Консолидовани биланс државе'!KV50</f>
        <v>0</v>
      </c>
      <c r="KV50" s="11">
        <f>+'[2]Консолидовани биланс државе'!KW50</f>
        <v>0</v>
      </c>
      <c r="KW50" s="11">
        <f>+'[2]Консолидовани биланс државе'!KX50</f>
        <v>0</v>
      </c>
      <c r="KX50" s="11">
        <f>+'[2]Консолидовани биланс државе'!KY50</f>
        <v>62991.7</v>
      </c>
      <c r="KY50" s="59">
        <f>+'[2]Консолидовани биланс државе'!KZ50</f>
        <v>62991.7</v>
      </c>
      <c r="KZ50" s="59">
        <f>+'[2]Консолидовани биланс државе'!LA50</f>
        <v>1416.9053016229436</v>
      </c>
      <c r="LA50" s="12">
        <f>+'[2]Консолидовани биланс државе'!LB50</f>
        <v>1383.696583616156</v>
      </c>
    </row>
    <row r="51" spans="1:313"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8"/>
      <c r="KM51" s="98"/>
      <c r="KN51" s="98"/>
      <c r="KO51" s="98"/>
      <c r="KP51" s="98"/>
      <c r="KQ51" s="98"/>
      <c r="KR51" s="98"/>
      <c r="KS51" s="98"/>
      <c r="KT51" s="98"/>
      <c r="KU51" s="98"/>
      <c r="KV51" s="98"/>
      <c r="KW51" s="98"/>
      <c r="KX51" s="98"/>
      <c r="KY51" s="99"/>
      <c r="KZ51" s="99"/>
      <c r="LA51" s="100"/>
    </row>
    <row r="52" spans="1:313"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388485.88005806995</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10019.1357985</v>
      </c>
      <c r="KH52" s="9">
        <f>+'[2]Консолидовани биланс државе'!KI52</f>
        <v>13799.825913950051</v>
      </c>
      <c r="KI52" s="9">
        <f>+'[2]Консолидовани биланс државе'!KJ52</f>
        <v>28425.708037299926</v>
      </c>
      <c r="KJ52" s="9">
        <f>+'[2]Консолидовани биланс државе'!KK52</f>
        <v>118788.25652930999</v>
      </c>
      <c r="KK52" s="58">
        <f>+'[2]Консолидовани биланс државе'!KL52</f>
        <v>438906.87077069987</v>
      </c>
      <c r="KL52" s="9">
        <f>+'[2]Консолидовани биланс државе'!KM52</f>
        <v>177814.73588705005</v>
      </c>
      <c r="KM52" s="9">
        <f>+'[2]Консолидовани биланс државе'!KN52</f>
        <v>0</v>
      </c>
      <c r="KN52" s="9">
        <f>+'[2]Консолидовани биланс државе'!KO52</f>
        <v>0</v>
      </c>
      <c r="KO52" s="9">
        <f>+'[2]Консолидовани биланс државе'!KP52</f>
        <v>0</v>
      </c>
      <c r="KP52" s="9">
        <f>+'[2]Консолидовани биланс државе'!KQ52</f>
        <v>0</v>
      </c>
      <c r="KQ52" s="9">
        <f>+'[2]Консолидовани биланс државе'!KR52</f>
        <v>0</v>
      </c>
      <c r="KR52" s="9">
        <f>+'[2]Консолидовани биланс државе'!KS52</f>
        <v>0</v>
      </c>
      <c r="KS52" s="9">
        <f>+'[2]Консолидовани биланс државе'!KT52</f>
        <v>0</v>
      </c>
      <c r="KT52" s="9">
        <f>+'[2]Консолидовани биланс државе'!KU52</f>
        <v>0</v>
      </c>
      <c r="KU52" s="9">
        <f>+'[2]Консолидовани биланс државе'!KV52</f>
        <v>0</v>
      </c>
      <c r="KV52" s="9">
        <f>+'[2]Консолидовани биланс државе'!KW52</f>
        <v>0</v>
      </c>
      <c r="KW52" s="9">
        <f>+'[2]Консолидовани биланс државе'!KX52</f>
        <v>0</v>
      </c>
      <c r="KX52" s="9">
        <f>+'[2]Консолидовани биланс државе'!KY52</f>
        <v>177814.73588705005</v>
      </c>
      <c r="KY52" s="58">
        <f>+'[2]Консолидовани биланс државе'!KZ52</f>
        <v>177814.73588705005</v>
      </c>
      <c r="KZ52" s="58">
        <f>+'[2]Консолидовани биланс државе'!LA52</f>
        <v>149.69050062888647</v>
      </c>
      <c r="LA52" s="49">
        <f>+'[2]Консолидовани биланс државе'!LB52</f>
        <v>146.18212952039693</v>
      </c>
    </row>
    <row r="53" spans="1:313"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194371.52809998998</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3514.002147449999</v>
      </c>
      <c r="KH53" s="11">
        <f>+'[2]Консолидовани биланс државе'!KI53</f>
        <v>960.36723656005211</v>
      </c>
      <c r="KI53" s="11">
        <f>+'[2]Консолидовани биланс државе'!KJ53</f>
        <v>7265.9488168599328</v>
      </c>
      <c r="KJ53" s="11">
        <f>+'[2]Консолидовани биланс државе'!KK53</f>
        <v>106879.91722931</v>
      </c>
      <c r="KK53" s="59">
        <f>+'[2]Консолидовани биланс државе'!KL53</f>
        <v>266044.64218958002</v>
      </c>
      <c r="KL53" s="11">
        <f>+'[2]Консолидовани биланс државе'!KM53</f>
        <v>154221.95433705003</v>
      </c>
      <c r="KM53" s="11">
        <f>+'[2]Консолидовани биланс државе'!KN53</f>
        <v>0</v>
      </c>
      <c r="KN53" s="11">
        <f>+'[2]Консолидовани биланс државе'!KO53</f>
        <v>0</v>
      </c>
      <c r="KO53" s="11">
        <f>+'[2]Консолидовани биланс државе'!KP53</f>
        <v>0</v>
      </c>
      <c r="KP53" s="11">
        <f>+'[2]Консолидовани биланс државе'!KQ53</f>
        <v>0</v>
      </c>
      <c r="KQ53" s="11">
        <f>+'[2]Консолидовани биланс државе'!KR53</f>
        <v>0</v>
      </c>
      <c r="KR53" s="11">
        <f>+'[2]Консолидовани биланс државе'!KS53</f>
        <v>0</v>
      </c>
      <c r="KS53" s="11">
        <f>+'[2]Консолидовани биланс државе'!KT53</f>
        <v>0</v>
      </c>
      <c r="KT53" s="11">
        <f>+'[2]Консолидовани биланс државе'!KU53</f>
        <v>0</v>
      </c>
      <c r="KU53" s="11">
        <f>+'[2]Консолидовани биланс државе'!KV53</f>
        <v>0</v>
      </c>
      <c r="KV53" s="11">
        <f>+'[2]Консолидовани биланс државе'!KW53</f>
        <v>0</v>
      </c>
      <c r="KW53" s="11">
        <f>+'[2]Консолидовани биланс државе'!KX53</f>
        <v>0</v>
      </c>
      <c r="KX53" s="11">
        <f>+'[2]Консолидовани биланс државе'!KY53</f>
        <v>154221.95433705003</v>
      </c>
      <c r="KY53" s="59">
        <f>+'[2]Консолидовани биланс државе'!KZ53</f>
        <v>154221.95433705003</v>
      </c>
      <c r="KZ53" s="59">
        <f>+'[2]Консолидовани биланс државе'!LA53</f>
        <v>144.29460495012179</v>
      </c>
      <c r="LA53" s="12">
        <f>+'[2]Консолидовани биланс државе'!LB53</f>
        <v>140.9127001466033</v>
      </c>
    </row>
    <row r="54" spans="1:313"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159683.09095807999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6505.1336510500005</v>
      </c>
      <c r="KH54" s="11">
        <f>+'[2]Консолидовани биланс државе'!KI54</f>
        <v>12838.858677389999</v>
      </c>
      <c r="KI54" s="11">
        <f>+'[2]Консолидовани биланс државе'!KJ54</f>
        <v>15999.759220439993</v>
      </c>
      <c r="KJ54" s="11">
        <f>+'[2]Консолидовани биланс државе'!KK54</f>
        <v>11903.3393</v>
      </c>
      <c r="KK54" s="59">
        <f>+'[2]Консолидовани биланс државе'!KL54</f>
        <v>166419.42858112001</v>
      </c>
      <c r="KL54" s="11">
        <f>+'[2]Консолидовани биланс државе'!KM54</f>
        <v>23592.78155</v>
      </c>
      <c r="KM54" s="11">
        <f>+'[2]Консолидовани биланс државе'!KN54</f>
        <v>0</v>
      </c>
      <c r="KN54" s="11">
        <f>+'[2]Консолидовани биланс државе'!KO54</f>
        <v>0</v>
      </c>
      <c r="KO54" s="11">
        <f>+'[2]Консолидовани биланс државе'!KP54</f>
        <v>0</v>
      </c>
      <c r="KP54" s="11">
        <f>+'[2]Консолидовани биланс државе'!KQ54</f>
        <v>0</v>
      </c>
      <c r="KQ54" s="11">
        <f>+'[2]Консолидовани биланс државе'!KR54</f>
        <v>0</v>
      </c>
      <c r="KR54" s="11">
        <f>+'[2]Консолидовани биланс државе'!KS54</f>
        <v>0</v>
      </c>
      <c r="KS54" s="11">
        <f>+'[2]Консолидовани биланс државе'!KT54</f>
        <v>0</v>
      </c>
      <c r="KT54" s="11">
        <f>+'[2]Консолидовани биланс државе'!KU54</f>
        <v>0</v>
      </c>
      <c r="KU54" s="11">
        <f>+'[2]Консолидовани биланс државе'!KV54</f>
        <v>0</v>
      </c>
      <c r="KV54" s="11">
        <f>+'[2]Консолидовани биланс државе'!KW54</f>
        <v>0</v>
      </c>
      <c r="KW54" s="11">
        <f>+'[2]Консолидовани биланс државе'!KX54</f>
        <v>0</v>
      </c>
      <c r="KX54" s="11">
        <f>+'[2]Консолидовани биланс државе'!KY54</f>
        <v>23592.78155</v>
      </c>
      <c r="KY54" s="59">
        <f>+'[2]Консолидовани биланс државе'!KZ54</f>
        <v>23592.78155</v>
      </c>
      <c r="KZ54" s="59">
        <f>+'[2]Консолидовани биланс државе'!LA54</f>
        <v>198.20305004663692</v>
      </c>
      <c r="LA54" s="12">
        <f>+'[2]Консолидовани биланс државе'!LB54</f>
        <v>193.55766606116887</v>
      </c>
    </row>
    <row r="55" spans="1:313"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34431.260999999999</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0.6</v>
      </c>
      <c r="KI55" s="11">
        <f>+'[2]Консолидовани биланс државе'!KJ55</f>
        <v>5160</v>
      </c>
      <c r="KJ55" s="11">
        <f>+'[2]Консолидовани биланс државе'!KK55</f>
        <v>5</v>
      </c>
      <c r="KK55" s="59">
        <f>+'[2]Консолидовани биланс државе'!KL55</f>
        <v>6442.7999999999993</v>
      </c>
      <c r="KL55" s="11">
        <f>+'[2]Консолидовани биланс државе'!KM55</f>
        <v>0</v>
      </c>
      <c r="KM55" s="11">
        <f>+'[2]Консолидовани биланс државе'!KN55</f>
        <v>0</v>
      </c>
      <c r="KN55" s="11">
        <f>+'[2]Консолидовани биланс државе'!KO55</f>
        <v>0</v>
      </c>
      <c r="KO55" s="11">
        <f>+'[2]Консолидовани биланс државе'!KP55</f>
        <v>0</v>
      </c>
      <c r="KP55" s="11">
        <f>+'[2]Консолидовани биланс државе'!KQ55</f>
        <v>0</v>
      </c>
      <c r="KQ55" s="11">
        <f>+'[2]Консолидовани биланс државе'!KR55</f>
        <v>0</v>
      </c>
      <c r="KR55" s="11">
        <f>+'[2]Консолидовани биланс државе'!KS55</f>
        <v>0</v>
      </c>
      <c r="KS55" s="11">
        <f>+'[2]Консолидовани биланс државе'!KT55</f>
        <v>0</v>
      </c>
      <c r="KT55" s="11">
        <f>+'[2]Консолидовани биланс државе'!KU55</f>
        <v>0</v>
      </c>
      <c r="KU55" s="11">
        <f>+'[2]Консолидовани биланс државе'!KV55</f>
        <v>0</v>
      </c>
      <c r="KV55" s="11">
        <f>+'[2]Консолидовани биланс државе'!KW55</f>
        <v>0</v>
      </c>
      <c r="KW55" s="11">
        <f>+'[2]Консолидовани биланс државе'!KX55</f>
        <v>0</v>
      </c>
      <c r="KX55" s="11">
        <f>+'[2]Консолидовани биланс државе'!KY55</f>
        <v>0</v>
      </c>
      <c r="KY55" s="59">
        <f>+'[2]Консолидовани биланс државе'!KZ55</f>
        <v>0</v>
      </c>
      <c r="KZ55" s="110">
        <f>+'[2]Консолидовани биланс државе'!LA55</f>
        <v>0</v>
      </c>
      <c r="LA55" s="111">
        <f>+'[2]Консолидовани биланс државе'!LB55</f>
        <v>0</v>
      </c>
    </row>
    <row r="56" spans="1:313"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3"/>
      <c r="KM56" s="103"/>
      <c r="KN56" s="103"/>
      <c r="KO56" s="103"/>
      <c r="KP56" s="103"/>
      <c r="KQ56" s="103"/>
      <c r="KR56" s="103"/>
      <c r="KS56" s="103"/>
      <c r="KT56" s="103"/>
      <c r="KU56" s="103"/>
      <c r="KV56" s="103"/>
      <c r="KW56" s="103"/>
      <c r="KX56" s="103"/>
      <c r="KY56" s="104"/>
      <c r="KZ56" s="104"/>
      <c r="LA56" s="105"/>
    </row>
    <row r="57" spans="1:313"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313"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313"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313"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313"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313"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313" ht="13.9" customHeight="1" x14ac:dyDescent="0.25">
      <c r="B63" s="115" t="s">
        <v>79</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313" ht="11.45" customHeight="1" x14ac:dyDescent="0.2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row>
    <row r="69" spans="2:284" hidden="1" x14ac:dyDescent="0.2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row>
    <row r="70" spans="2:284" ht="14.45" hidden="1" customHeight="1" x14ac:dyDescent="0.2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6">
    <mergeCell ref="LA5:LA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 ref="KL5:KY5"/>
    <mergeCell ref="JX5:KK5"/>
    <mergeCell ref="B63:EL70"/>
    <mergeCell ref="IV5:JI5"/>
    <mergeCell ref="KZ5:KZ6"/>
    <mergeCell ref="B5:B6"/>
    <mergeCell ref="C5:O5"/>
    <mergeCell ref="Q5:AC5"/>
    <mergeCell ref="AE5:AQ5"/>
    <mergeCell ref="AS5:B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B3" sqref="B3"/>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3"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3" x14ac:dyDescent="0.25">
      <c r="E2" s="66"/>
      <c r="H2" s="67"/>
    </row>
    <row r="3" spans="1:23" ht="15.75" x14ac:dyDescent="0.25">
      <c r="B3" s="28" t="s">
        <v>81</v>
      </c>
      <c r="C3" s="68"/>
      <c r="D3" s="69"/>
      <c r="E3" s="66"/>
    </row>
    <row r="4" spans="1:23" ht="15.75" thickBot="1" x14ac:dyDescent="0.3">
      <c r="B4" s="68"/>
      <c r="C4" s="68"/>
      <c r="D4" s="69"/>
      <c r="E4" s="70"/>
      <c r="G4" s="70"/>
      <c r="I4" s="70"/>
      <c r="K4" s="70"/>
      <c r="L4" s="70"/>
      <c r="M4" s="70"/>
      <c r="O4" s="71"/>
    </row>
    <row r="5" spans="1:23" ht="21.75" customHeight="1" thickTop="1" x14ac:dyDescent="0.25">
      <c r="B5" s="129"/>
      <c r="C5" s="125">
        <v>2005</v>
      </c>
      <c r="D5" s="125">
        <v>2006</v>
      </c>
      <c r="E5" s="125">
        <v>2007</v>
      </c>
      <c r="F5" s="125">
        <v>2008</v>
      </c>
      <c r="G5" s="125">
        <v>2009</v>
      </c>
      <c r="H5" s="125">
        <v>2010</v>
      </c>
      <c r="I5" s="127">
        <v>2011</v>
      </c>
      <c r="J5" s="125">
        <v>2012</v>
      </c>
      <c r="K5" s="125">
        <v>2013</v>
      </c>
      <c r="L5" s="125">
        <v>2014</v>
      </c>
      <c r="M5" s="135" t="s">
        <v>69</v>
      </c>
      <c r="N5" s="125" t="s">
        <v>70</v>
      </c>
      <c r="O5" s="125">
        <v>2017</v>
      </c>
      <c r="P5" s="125">
        <v>2018</v>
      </c>
      <c r="Q5" s="125">
        <v>2019</v>
      </c>
      <c r="R5" s="137">
        <v>2020</v>
      </c>
      <c r="S5" s="133">
        <v>2021</v>
      </c>
      <c r="T5" s="133">
        <v>2022</v>
      </c>
      <c r="U5" s="133">
        <v>2023</v>
      </c>
      <c r="V5" s="133">
        <v>2024</v>
      </c>
      <c r="W5" s="131">
        <v>2025</v>
      </c>
    </row>
    <row r="6" spans="1:23" ht="21.75" customHeight="1" x14ac:dyDescent="0.25">
      <c r="B6" s="130"/>
      <c r="C6" s="126"/>
      <c r="D6" s="126"/>
      <c r="E6" s="126"/>
      <c r="F6" s="126"/>
      <c r="G6" s="126"/>
      <c r="H6" s="126"/>
      <c r="I6" s="128"/>
      <c r="J6" s="126"/>
      <c r="K6" s="126"/>
      <c r="L6" s="126"/>
      <c r="M6" s="136"/>
      <c r="N6" s="126"/>
      <c r="O6" s="126"/>
      <c r="P6" s="126"/>
      <c r="Q6" s="126"/>
      <c r="R6" s="138"/>
      <c r="S6" s="134"/>
      <c r="T6" s="134"/>
      <c r="U6" s="134"/>
      <c r="V6" s="134"/>
      <c r="W6" s="132"/>
    </row>
    <row r="7" spans="1:23"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31">
        <f>+'[2]у % БДП'!V7</f>
        <v>40.427355580807301</v>
      </c>
      <c r="W7" s="54">
        <f>+'[2]у % БДП'!W7</f>
        <v>40.927003302905703</v>
      </c>
    </row>
    <row r="8" spans="1:23"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34">
        <f>+'[2]у % БДП'!V8</f>
        <v>40.209495353264415</v>
      </c>
      <c r="W8" s="55">
        <f>+'[2]у % БДП'!W8</f>
        <v>40.784435516829134</v>
      </c>
    </row>
    <row r="9" spans="1:23"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34">
        <f>+'[2]у % БДП'!V9</f>
        <v>35.876963114228403</v>
      </c>
      <c r="W9" s="55">
        <f>+'[2]у % БДП'!W9</f>
        <v>36.398161850207778</v>
      </c>
    </row>
    <row r="10" spans="1:23"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34">
        <f>+'[2]у % БДП'!V10</f>
        <v>4.1338361260373784</v>
      </c>
      <c r="W10" s="55">
        <f>+'[2]у % БДП'!W10</f>
        <v>4.2665920391374668</v>
      </c>
    </row>
    <row r="11" spans="1:23"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38">
        <f>+'[2]у % БДП'!V11</f>
        <v>3.0687967987771971</v>
      </c>
      <c r="W11" s="56">
        <f>+'[2]у % БДП'!W11</f>
        <v>3.2140838903971485</v>
      </c>
    </row>
    <row r="12" spans="1:23"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38">
        <f>+'[2]у % БДП'!V12</f>
        <v>1.0650393272601801</v>
      </c>
      <c r="W12" s="56">
        <f>+'[2]у % БДП'!W12</f>
        <v>1.0525081487403176</v>
      </c>
    </row>
    <row r="13" spans="1:23"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34">
        <f>+'[2]у % БДП'!V13</f>
        <v>3.0478307904353996</v>
      </c>
      <c r="W13" s="55">
        <f>+'[2]у % БДП'!W13</f>
        <v>2.8244158506411399</v>
      </c>
    </row>
    <row r="14" spans="1:23"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34">
        <f>+'[2]у % БДП'!V14</f>
        <v>9.7636143436568545</v>
      </c>
      <c r="W14" s="55">
        <f>+'[2]у % БДП'!W14</f>
        <v>9.6048529991949838</v>
      </c>
    </row>
    <row r="15" spans="1:23"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38">
        <f>+'[2]у % БДП'!V15</f>
        <v>2.2982929538220107</v>
      </c>
      <c r="W15" s="56">
        <f>+'[2]у % БДП'!W15</f>
        <v>2.3992399628987959</v>
      </c>
    </row>
    <row r="16" spans="1:23"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38">
        <f>+'[2]у % БДП'!V16</f>
        <v>7.406062400030816</v>
      </c>
      <c r="W16" s="56">
        <f>+'[2]у % БДП'!W16</f>
        <v>7.1455518449629665</v>
      </c>
    </row>
    <row r="17" spans="1:23"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38">
        <f>+'[2]у % БДП'!V17</f>
        <v>5.9258989804025511E-2</v>
      </c>
      <c r="W17" s="56">
        <f>+'[2]у % БДП'!W17</f>
        <v>6.0061191333221471E-2</v>
      </c>
    </row>
    <row r="18" spans="1:23"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34">
        <f>+'[2]у % БДП'!V18</f>
        <v>4.2583211860511705</v>
      </c>
      <c r="W18" s="55">
        <f>+'[2]у % БДП'!W18</f>
        <v>4.2138380867840688</v>
      </c>
    </row>
    <row r="19" spans="1:23"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38">
        <f>+'[2]у % БДП'!V19</f>
        <v>2.3025681442976635</v>
      </c>
      <c r="W19" s="56">
        <f>+'[2]у % БДП'!W19</f>
        <v>2.2259216724935063</v>
      </c>
    </row>
    <row r="20" spans="1:23"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38">
        <f>+'[2]у % БДП'!V20</f>
        <v>1.4457499202919208</v>
      </c>
      <c r="W20" s="56">
        <f>+'[2]у % БДП'!W20</f>
        <v>1.5019041737141983</v>
      </c>
    </row>
    <row r="21" spans="1:23"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38">
        <f>+'[2]у % БДП'!V21</f>
        <v>0.51000312146158622</v>
      </c>
      <c r="W21" s="56">
        <f>+'[2]у % БДП'!W21</f>
        <v>0.48601224057636461</v>
      </c>
    </row>
    <row r="22" spans="1:23"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34">
        <f>+'[2]у % БДП'!V22</f>
        <v>0.91680536062747198</v>
      </c>
      <c r="W22" s="55">
        <f>+'[2]у % БДП'!W22</f>
        <v>0.90153212773753777</v>
      </c>
    </row>
    <row r="23" spans="1:23"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34">
        <f>+'[2]у % БДП'!V23</f>
        <v>1.1899239052897548</v>
      </c>
      <c r="W23" s="55">
        <f>+'[2]у % БДП'!W23</f>
        <v>1.2268734329715831</v>
      </c>
    </row>
    <row r="24" spans="1:23"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34">
        <f>+'[2]у % БДП'!V24</f>
        <v>12.566631402130369</v>
      </c>
      <c r="W24" s="55">
        <f>+'[2]у % БДП'!W24</f>
        <v>13.360057313741001</v>
      </c>
    </row>
    <row r="25" spans="1:23"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34">
        <f>+'[2]у % БДП'!V25</f>
        <v>4.3325322390360164</v>
      </c>
      <c r="W25" s="55">
        <f>+'[2]у % БДП'!W25</f>
        <v>4.3862736666213609</v>
      </c>
    </row>
    <row r="26" spans="1:23"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34">
        <f>+'[2]у % БДП'!V26</f>
        <v>0.21786022754288742</v>
      </c>
      <c r="W26" s="55">
        <f>+'[2]у % БДП'!W26</f>
        <v>0.14256778607656953</v>
      </c>
    </row>
    <row r="27" spans="1:23"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46"/>
      <c r="W27" s="57"/>
    </row>
    <row r="28" spans="1:23"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31">
        <f>+'[2]у % БДП'!V28</f>
        <v>42.395497560264232</v>
      </c>
      <c r="W28" s="54">
        <f>+'[2]у % БДП'!W28</f>
        <v>43.3596739379295</v>
      </c>
    </row>
    <row r="29" spans="1:23"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34">
        <f>+'[2]у % БДП'!V29</f>
        <v>34.665647236153127</v>
      </c>
      <c r="W29" s="55">
        <f>+'[2]у % БДП'!W29</f>
        <v>36.017509881496402</v>
      </c>
    </row>
    <row r="30" spans="1:23"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34">
        <f>+'[2]у % БДП'!V30</f>
        <v>9.305883926198657</v>
      </c>
      <c r="W30" s="55">
        <f>+'[2]у % БДП'!W30</f>
        <v>9.9090753190400385</v>
      </c>
    </row>
    <row r="31" spans="1:23"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34">
        <f>+'[2]у % БДП'!V31</f>
        <v>6.936105678941952</v>
      </c>
      <c r="W31" s="55">
        <f>+'[2]у % БДП'!W31</f>
        <v>7.2140916971661335</v>
      </c>
    </row>
    <row r="32" spans="1:23"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34">
        <f>+'[2]у % БДП'!V32</f>
        <v>1.8511896306514688</v>
      </c>
      <c r="W32" s="55">
        <f>+'[2]у % БДП'!W32</f>
        <v>1.8182704904217799</v>
      </c>
    </row>
    <row r="33" spans="1:23"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34">
        <f>+'[2]у % БДП'!V33</f>
        <v>2.4285069264761017</v>
      </c>
      <c r="W33" s="55">
        <f>+'[2]у % БДП'!W33</f>
        <v>2.5044541671385643</v>
      </c>
    </row>
    <row r="34" spans="1:23"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34">
        <f>+'[2]у % БДП'!V34</f>
        <v>12.927331136735701</v>
      </c>
      <c r="W34" s="55">
        <f>+'[2]у % БДП'!W34</f>
        <v>13.340482845330165</v>
      </c>
    </row>
    <row r="35" spans="1:23"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38">
        <f>+'[2]у % БДП'!V35</f>
        <v>9.5362542172915159</v>
      </c>
      <c r="W35" s="56">
        <f>+'[2]у % БДП'!W35</f>
        <v>10.05318968075564</v>
      </c>
    </row>
    <row r="36" spans="1:23"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38">
        <f>+'[2]у % БДП'!V36</f>
        <v>8.9207687239331659E-2</v>
      </c>
      <c r="W36" s="56">
        <f>+'[2]у % БДП'!W36</f>
        <v>9.9893097957969593E-2</v>
      </c>
    </row>
    <row r="37" spans="1:23"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38">
        <f>+'[2]у % БДП'!V37</f>
        <v>0.26131576935943129</v>
      </c>
      <c r="W37" s="56">
        <f>+'[2]у % БДП'!W37</f>
        <v>0.30037939883367581</v>
      </c>
    </row>
    <row r="38" spans="1:23"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38">
        <f>+'[2]у % БДП'!V38</f>
        <v>2.5043226668423566</v>
      </c>
      <c r="W38" s="56">
        <f>+'[2]у % БДП'!W38</f>
        <v>2.3262433398574425</v>
      </c>
    </row>
    <row r="39" spans="1:23"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38">
        <f>+'[2]у % БДП'!V39</f>
        <v>0.53623079600306056</v>
      </c>
      <c r="W39" s="56">
        <f>+'[2]у % БДП'!W39</f>
        <v>0.560777327925436</v>
      </c>
    </row>
    <row r="40" spans="1:23"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34">
        <f>+'[2]у % БДП'!V40</f>
        <v>1.2166299371492522</v>
      </c>
      <c r="W40" s="55">
        <f>+'[2]у % БДП'!W40</f>
        <v>1.2311353623997212</v>
      </c>
    </row>
    <row r="41" spans="1:23"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34">
        <f>+'[2]у % БДП'!V41</f>
        <v>7.2284598502149979</v>
      </c>
      <c r="W41" s="55">
        <f>+'[2]у % БДП'!W41</f>
        <v>6.8834959123283248</v>
      </c>
    </row>
    <row r="42" spans="1:23"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34">
        <f>+'[2]у % БДП'!V42</f>
        <v>0.28654449989480174</v>
      </c>
      <c r="W42" s="55">
        <f>+'[2]у % БДП'!W42</f>
        <v>0.22379679246240899</v>
      </c>
    </row>
    <row r="43" spans="1:23"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34">
        <f>+'[2]у % БДП'!V43</f>
        <v>0.21484597400130626</v>
      </c>
      <c r="W43" s="55">
        <f>+'[2]у % БДП'!W43</f>
        <v>0.23487135164236106</v>
      </c>
    </row>
    <row r="44" spans="1:23"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31">
        <f>+'[2]у % БДП'!V44</f>
        <v>-1.9681419794569344</v>
      </c>
      <c r="W44" s="54">
        <f>+'[2]у % БДП'!W44</f>
        <v>-2.4326706350237868</v>
      </c>
    </row>
    <row r="45" spans="1:23"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46"/>
      <c r="W45" s="57"/>
    </row>
    <row r="46" spans="1:23"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31">
        <f>+'[2]у % БДП'!V46</f>
        <v>6.8451384955606933</v>
      </c>
      <c r="W46" s="54">
        <f>+'[2]у % БДП'!W46</f>
        <v>6.0071085547627483</v>
      </c>
    </row>
    <row r="47" spans="1:23"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34">
        <f>+'[2]у % БДП'!V47</f>
        <v>4.4278591676626559E-2</v>
      </c>
      <c r="W47" s="55">
        <f>+'[2]у % БДП'!W47</f>
        <v>3.6542870881900037E-2</v>
      </c>
    </row>
    <row r="48" spans="1:23"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34">
        <f>+'[2]у % БДП'!V48</f>
        <v>0.46787505338132684</v>
      </c>
      <c r="W48" s="55">
        <f>+'[2]у % БДП'!W48</f>
        <v>0.21388276342506929</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34">
        <f>+'[2]у % БДП'!V49</f>
        <v>2.3689141623317553</v>
      </c>
      <c r="W49" s="55">
        <f>+'[2]у % БДП'!W49</f>
        <v>3.4301370936111706</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34">
        <f>+'[2]у % БДП'!V50</f>
        <v>3.9640706881709851</v>
      </c>
      <c r="W50" s="55">
        <f>+'[2]у % БДП'!W50</f>
        <v>2.3265458268446078</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46"/>
      <c r="W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31">
        <f>+'[2]у % БДП'!V52</f>
        <v>3.9851821751768184</v>
      </c>
      <c r="W52" s="54">
        <f>+'[2]у % БДП'!W52</f>
        <v>4.2232280614913114</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34">
        <f>+'[2]у % БДП'!V53</f>
        <v>1.9939101751398889</v>
      </c>
      <c r="W53" s="55">
        <f>+'[2]у % БДП'!W53</f>
        <v>2.5599216447250375</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34">
        <f>+'[2]у % БДП'!V54</f>
        <v>1.638067791982958</v>
      </c>
      <c r="W54" s="55">
        <f>+'[2]у % БДП'!W54</f>
        <v>1.6013128241237227</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34">
        <f>+'[2]у % БДП'!V55</f>
        <v>0.35320420805397146</v>
      </c>
      <c r="W55" s="55">
        <f>+'[2]у % БДП'!W55</f>
        <v>6.1993592642552546E-2</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1"/>
      <c r="W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24" t="s">
        <v>64</v>
      </c>
      <c r="C60" s="124"/>
      <c r="D60" s="124"/>
      <c r="E60" s="124"/>
      <c r="F60" s="124"/>
      <c r="G60" s="124"/>
      <c r="H60" s="124"/>
      <c r="I60" s="124"/>
      <c r="J60" s="124"/>
    </row>
    <row r="61" spans="1:142" x14ac:dyDescent="0.25">
      <c r="B61" s="124"/>
      <c r="C61" s="124"/>
      <c r="D61" s="124"/>
      <c r="E61" s="124"/>
      <c r="F61" s="124"/>
      <c r="G61" s="124"/>
      <c r="H61" s="124"/>
      <c r="I61" s="124"/>
      <c r="J61" s="124"/>
    </row>
    <row r="62" spans="1:142" ht="13.9" customHeight="1" x14ac:dyDescent="0.25">
      <c r="B62" s="124" t="s">
        <v>66</v>
      </c>
      <c r="C62" s="124"/>
      <c r="D62" s="124"/>
      <c r="E62" s="124"/>
      <c r="F62" s="124"/>
      <c r="G62" s="124"/>
      <c r="H62" s="124"/>
      <c r="I62" s="124"/>
      <c r="J62" s="12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4">
    <mergeCell ref="W5:W6"/>
    <mergeCell ref="V5:V6"/>
    <mergeCell ref="U5:U6"/>
    <mergeCell ref="L5:L6"/>
    <mergeCell ref="M5:M6"/>
    <mergeCell ref="R5:R6"/>
    <mergeCell ref="Q5:Q6"/>
    <mergeCell ref="T5:T6"/>
    <mergeCell ref="P5:P6"/>
    <mergeCell ref="N5:N6"/>
    <mergeCell ref="O5:O6"/>
    <mergeCell ref="S5:S6"/>
    <mergeCell ref="B62:J62"/>
    <mergeCell ref="H5:H6"/>
    <mergeCell ref="I5:I6"/>
    <mergeCell ref="J5:J6"/>
    <mergeCell ref="K5:K6"/>
    <mergeCell ref="B5:B6"/>
    <mergeCell ref="C5:C6"/>
    <mergeCell ref="D5:D6"/>
    <mergeCell ref="E5:E6"/>
    <mergeCell ref="F5:F6"/>
    <mergeCell ref="G5:G6"/>
    <mergeCell ref="B60:J61"/>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2026-03-04T10:08:46Z</dcterms:modified>
</cp:coreProperties>
</file>