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.radulovic\Dropbox\Makro sektor\4. Sajt tabele i prezentacije\TABELE\2026\05-2026 srp\"/>
    </mc:Choice>
  </mc:AlternateContent>
  <bookViews>
    <workbookView xWindow="-110" yWindow="-110" windowWidth="23270" windowHeight="13910"/>
  </bookViews>
  <sheets>
    <sheet name="Tabela1" sheetId="1" r:id="rId1"/>
  </sheets>
  <definedNames>
    <definedName name="_xlnm.Print_Area" localSheetId="0">Tabela1!$A$2:$AA$62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S37" i="1" l="1"/>
  <c r="T37" i="1"/>
  <c r="U37" i="1"/>
  <c r="V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<sst xmlns="http://schemas.openxmlformats.org/spreadsheetml/2006/main" count="169" uniqueCount="78">
  <si>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</si>
  <si>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</si>
  <si>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</si>
  <si>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</si>
  <si>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</si>
  <si>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</si>
  <si>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</si>
  <si>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</si>
  <si>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</si>
  <si>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</si>
  <si>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</si>
  <si>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</si>
  <si>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</si>
  <si>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</si>
  <si>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</si>
  <si>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</si>
  <si>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</si>
  <si>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</si>
  <si>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</si>
  <si>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</si>
  <si>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</si>
  <si>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</si>
  <si>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</si>
  <si>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</si>
  <si>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</si>
  <si>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</si>
  <si>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</si>
  <si>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</si>
  <si>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</si>
  <si>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</si>
  <si>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</si>
  <si>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</si>
  <si>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</si>
  <si>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</si>
  <si>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</si>
  <si>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</si>
  <si>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</si>
  <si>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</si>
  <si>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</si>
  <si>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</si>
  <si>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</si>
  <si>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</si>
  <si>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</si>
  <si>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</si>
  <si>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</si>
  <si>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</si>
  <si>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</si>
  <si>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</si>
  <si>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</si>
  <si>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</si>
  <si>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</si>
  <si>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</si>
  <si>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</si>
  <si>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</si>
  <si>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</si>
  <si>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</si>
  <si>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</si>
  <si>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</si>
  <si>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</si>
  <si>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</si>
  <si>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</si>
  <si>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</si>
  <si>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</si>
  <si>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r>
      <t>8.7</t>
    </r>
    <r>
      <rPr>
        <vertAlign val="superscript"/>
        <sz val="10"/>
        <color theme="4" tint="-0.499984740745262"/>
        <rFont val="Calibri"/>
        <family val="2"/>
      </rPr>
      <t>11</t>
    </r>
  </si>
  <si>
    <t>2.0*</t>
  </si>
  <si>
    <t>10.392.7*</t>
  </si>
  <si>
    <t>88.673*</t>
  </si>
  <si>
    <t>3.0**</t>
  </si>
  <si>
    <t>13.545*</t>
  </si>
  <si>
    <t>Јан-апр</t>
  </si>
  <si>
    <r>
      <t>16.510</t>
    </r>
    <r>
      <rPr>
        <vertAlign val="superscript"/>
        <sz val="10"/>
        <color rgb="FF244062"/>
        <rFont val="Calibri"/>
        <family val="2"/>
      </rPr>
      <t>12</t>
    </r>
  </si>
  <si>
    <r>
      <t>8,9</t>
    </r>
    <r>
      <rPr>
        <vertAlign val="superscript"/>
        <sz val="10"/>
        <color rgb="FF244062"/>
        <rFont val="Calibri"/>
        <family val="2"/>
      </rPr>
      <t>12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</si>
  <si>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просек четири квартала. 12 Податак се односи на период јануар-март. 13 Податак се односи на период јануар-април. * Процена на бази кварталних обрачуна  ** Процена Министарства финансија</t>
    </r>
  </si>
  <si>
    <r>
      <t>119.504</t>
    </r>
    <r>
      <rPr>
        <vertAlign val="superscript"/>
        <sz val="10"/>
        <color rgb="FF244062"/>
        <rFont val="Calibri"/>
        <family val="2"/>
      </rPr>
      <t>13</t>
    </r>
  </si>
  <si>
    <r>
      <t>8,6</t>
    </r>
    <r>
      <rPr>
        <vertAlign val="superscript"/>
        <sz val="10"/>
        <color rgb="FF244062"/>
        <rFont val="Calibri"/>
        <family val="2"/>
      </rPr>
      <t>13</t>
    </r>
  </si>
  <si>
    <t>Јан-маj</t>
  </si>
  <si>
    <t>11.065.3**</t>
  </si>
  <si>
    <t>Јан-мај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</si>
</sst>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4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vertAlign val="superscript"/>
      <sz val="10"/>
      <color rgb="FF244062"/>
      <name val="Calibri"/>
      <family val="2"/>
    </font>
    <font>
      <b/>
      <sz val="10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64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3" fontId="25" fillId="0" borderId="0" xfId="3" applyNumberFormat="1" applyFont="1" applyAlignment="1">
      <alignment horizontal="right"/>
    </xf>
    <xf numFmtId="0" fontId="31" fillId="2" borderId="8" xfId="3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right"/>
    </xf>
    <xf numFmtId="0" fontId="21" fillId="0" borderId="0" xfId="0" applyFont="1" applyBorder="1" applyAlignment="1"/>
    <xf numFmtId="165" fontId="25" fillId="0" borderId="0" xfId="0" applyNumberFormat="1" applyFont="1" applyBorder="1" applyAlignment="1"/>
    <xf numFmtId="0" fontId="25" fillId="0" borderId="0" xfId="0" applyFont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3" fontId="25" fillId="0" borderId="0" xfId="3" applyNumberFormat="1" applyFont="1" applyBorder="1" applyAlignment="1">
      <alignment horizontal="right"/>
    </xf>
    <xf numFmtId="2" fontId="25" fillId="0" borderId="0" xfId="3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165" fontId="25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Alignment="1">
      <alignment horizontal="right"/>
    </xf>
    <xf numFmtId="166" fontId="21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horizontal="center"/>
    </xf>
    <xf numFmtId="0" fontId="25" fillId="0" borderId="3" xfId="0" applyFont="1" applyBorder="1" applyAlignment="1"/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6" fontId="25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right"/>
    </xf>
    <xf numFmtId="0" fontId="12" fillId="0" borderId="8" xfId="1" applyFont="1" applyBorder="1" applyAlignment="1">
      <alignment horizontal="left" vertical="justify" wrapText="1"/>
    </xf>
    <xf numFmtId="0" fontId="33" fillId="2" borderId="3" xfId="0" applyFont="1" applyFill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166" fontId="17" fillId="0" borderId="3" xfId="0" applyNumberFormat="1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7" fillId="0" borderId="3" xfId="0" applyFont="1" applyBorder="1" applyAlignment="1"/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U5" activePane="bottomRight" state="frozen"/>
      <selection pane="topRight" activeCell="C1" sqref="C1"/>
      <selection pane="bottomLeft" activeCell="A5" sqref="A5"/>
      <selection pane="bottomRight" activeCell="AB23" sqref="AB23"/>
    </sheetView>
  </sheetViews>
  <sheetFormatPr defaultColWidth="9.1796875" defaultRowHeight="14.5" x14ac:dyDescent="0.35"/>
  <cols>
    <col min="1" max="1" width="49.81640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27" width="12.54296875" style="109" customWidth="1"/>
    <col min="28" max="16384" width="9.1796875" style="2"/>
  </cols>
  <sheetData>
    <row r="1" spans="1:27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7" x14ac:dyDescent="0.35">
      <c r="A2" s="155" t="s">
        <v>0</v>
      </c>
      <c r="B2" s="155"/>
      <c r="C2" s="155"/>
      <c r="D2" s="155"/>
      <c r="E2" s="155"/>
      <c r="F2" s="155"/>
      <c r="G2" s="155"/>
      <c r="H2" s="155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7" ht="15" thickBot="1" x14ac:dyDescent="0.4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</row>
    <row r="4" spans="1:27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4">
        <v>2025</v>
      </c>
      <c r="AA4" s="153">
        <v>2026</v>
      </c>
    </row>
    <row r="5" spans="1:27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65</v>
      </c>
      <c r="AA5" s="151" t="s">
        <v>76</v>
      </c>
    </row>
    <row r="6" spans="1:27" ht="15.65" customHeight="1" x14ac:dyDescent="0.3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66</v>
      </c>
      <c r="AA6" s="151" t="s">
        <v>10</v>
      </c>
    </row>
    <row r="7" spans="1:27" ht="15.65" customHeight="1" x14ac:dyDescent="0.3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40" t="s">
        <v>68</v>
      </c>
      <c r="AA7" s="154" t="s">
        <v>10</v>
      </c>
    </row>
    <row r="8" spans="1:27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64</v>
      </c>
      <c r="AA8" s="151" t="s">
        <v>67</v>
      </c>
    </row>
    <row r="9" spans="1:27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5"/>
      <c r="AA9" s="122"/>
    </row>
    <row r="10" spans="1:27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26"/>
      <c r="AA10" s="138"/>
    </row>
    <row r="11" spans="1:27" ht="15.65" customHeight="1" x14ac:dyDescent="0.3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27">
        <v>40.927003302905703</v>
      </c>
      <c r="AA11" s="141" t="s">
        <v>10</v>
      </c>
    </row>
    <row r="12" spans="1:27" ht="15.65" customHeight="1" x14ac:dyDescent="0.3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27">
        <v>43.3596739379295</v>
      </c>
      <c r="AA12" s="141" t="s">
        <v>10</v>
      </c>
    </row>
    <row r="13" spans="1:27" ht="15.65" customHeight="1" x14ac:dyDescent="0.3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0">
        <v>-2.4</v>
      </c>
      <c r="AA13" s="141" t="s">
        <v>10</v>
      </c>
    </row>
    <row r="14" spans="1:27" ht="15.65" customHeight="1" x14ac:dyDescent="0.3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0">
        <v>-0.75799168115165383</v>
      </c>
      <c r="AA14" s="141" t="s">
        <v>10</v>
      </c>
    </row>
    <row r="15" spans="1:27" ht="15.65" customHeight="1" x14ac:dyDescent="0.3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0">
        <v>44.7</v>
      </c>
      <c r="AA15" s="141" t="s">
        <v>10</v>
      </c>
    </row>
    <row r="16" spans="1:27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5"/>
      <c r="AA16" s="142" t="s">
        <v>75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28"/>
      <c r="AA17" s="143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9">
        <v>2.7</v>
      </c>
      <c r="AA18" s="144">
        <v>2.4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9">
        <v>3.8</v>
      </c>
      <c r="AA19" s="144">
        <v>2.9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30" t="s">
        <v>10</v>
      </c>
      <c r="AA20" s="145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1"/>
      <c r="AA21" s="159" t="s">
        <v>77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2"/>
      <c r="AA22" s="163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7">
        <v>33068</v>
      </c>
      <c r="AA23" s="161">
        <v>14698.5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7">
        <v>8.4</v>
      </c>
      <c r="AA24" s="161">
        <v>7.7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7">
        <v>20618.900000000001</v>
      </c>
      <c r="AA25" s="161">
        <v>9273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7">
        <v>41859.4</v>
      </c>
      <c r="AA26" s="161">
        <v>17677.8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7">
        <v>7.2</v>
      </c>
      <c r="AA27" s="161">
        <v>1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7">
        <v>8144.4</v>
      </c>
      <c r="AA28" s="161">
        <v>3306.4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7">
        <v>14164.6</v>
      </c>
      <c r="AA29" s="161">
        <v>6119.5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7">
        <v>-8791.4</v>
      </c>
      <c r="AA30" s="161">
        <v>-2979.3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39">
        <v>-9.9144229454065371</v>
      </c>
      <c r="AA31" s="162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1"/>
      <c r="AA32" s="159" t="s">
        <v>69</v>
      </c>
    </row>
    <row r="33" spans="1:27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33"/>
      <c r="AA33" s="160"/>
    </row>
    <row r="34" spans="1:27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7">
        <v>-4302</v>
      </c>
      <c r="AA34" s="161">
        <v>-404.91612962485169</v>
      </c>
    </row>
    <row r="35" spans="1:27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39">
        <v>-4.8515421333506525</v>
      </c>
      <c r="AA35" s="162" t="s">
        <v>10</v>
      </c>
    </row>
    <row r="36" spans="1:27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4602.4978444832004</v>
      </c>
      <c r="Z36" s="127">
        <v>2278.1999999999998</v>
      </c>
      <c r="AA36" s="161">
        <v>357.04217549412101</v>
      </c>
    </row>
    <row r="37" spans="1:27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>W36/W6*100</f>
        <v>6.8146870555936694</v>
      </c>
      <c r="X37" s="32">
        <f t="shared" si="5"/>
        <v>5.6666538172292409</v>
      </c>
      <c r="Y37" s="121">
        <v>5.5280001051713299</v>
      </c>
      <c r="Z37" s="139">
        <v>2.5692197322639365</v>
      </c>
      <c r="AA37" s="162" t="s">
        <v>10</v>
      </c>
    </row>
    <row r="38" spans="1:27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5"/>
      <c r="AA38" s="142" t="s">
        <v>75</v>
      </c>
    </row>
    <row r="39" spans="1:27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28"/>
      <c r="AA39" s="106"/>
    </row>
    <row r="40" spans="1:27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4">
        <v>1320554.42</v>
      </c>
      <c r="AA40" s="146">
        <v>1307090.425</v>
      </c>
    </row>
    <row r="41" spans="1:27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4">
        <v>5501893.5580000002</v>
      </c>
      <c r="AA41" s="146">
        <v>5601354.6160000004</v>
      </c>
    </row>
    <row r="42" spans="1:27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4">
        <v>3936581.7609999999</v>
      </c>
      <c r="AA42" s="146">
        <v>4092417.2409999999</v>
      </c>
    </row>
    <row r="43" spans="1:27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4">
        <v>1995081.801</v>
      </c>
      <c r="AA43" s="146">
        <v>2010785.2549999999</v>
      </c>
    </row>
    <row r="44" spans="1:27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4">
        <v>1941499.96</v>
      </c>
      <c r="AA44" s="146">
        <v>2081631.986</v>
      </c>
    </row>
    <row r="45" spans="1:27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4">
        <v>29008.298500000001</v>
      </c>
      <c r="AA45" s="146">
        <v>29882</v>
      </c>
    </row>
    <row r="46" spans="1:27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5">
        <v>99.916499999999999</v>
      </c>
      <c r="AA46" s="147">
        <v>100.8481</v>
      </c>
    </row>
    <row r="47" spans="1:27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5">
        <v>103.7859571428571</v>
      </c>
      <c r="AA47" s="147">
        <v>100.41187272727274</v>
      </c>
    </row>
    <row r="48" spans="1:27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5">
        <v>117.282</v>
      </c>
      <c r="AA48" s="147">
        <v>117.4175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5">
        <v>117.20255952380953</v>
      </c>
      <c r="AA49" s="147">
        <v>117.39484848484852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54">
        <v>16163</v>
      </c>
      <c r="AA50" s="149" t="s">
        <v>70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5"/>
      <c r="AA51" s="142" t="s">
        <v>75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28"/>
      <c r="AA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23">
        <v>2318.6480000000001</v>
      </c>
      <c r="AA53" s="146">
        <v>2314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36">
        <v>346</v>
      </c>
      <c r="AA54" s="148">
        <v>343</v>
      </c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1" t="s">
        <v>63</v>
      </c>
      <c r="AA55" s="152" t="s">
        <v>71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54">
        <v>109462</v>
      </c>
      <c r="AA56" s="149" t="s">
        <v>73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98">
        <v>7.4</v>
      </c>
      <c r="AA57" s="149" t="s">
        <v>74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4">
        <v>51191</v>
      </c>
      <c r="AA58" s="146">
        <v>56847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7">
        <v>6.9</v>
      </c>
      <c r="AA59" s="150">
        <v>9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4"/>
      <c r="AA60" s="90"/>
    </row>
    <row r="61" spans="1:27" ht="15.5" thickTop="1" thickBot="1" x14ac:dyDescent="0.4">
      <c r="A61" s="156" t="s">
        <v>59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T61" s="88"/>
      <c r="U61" s="95"/>
      <c r="V61" s="95"/>
      <c r="W61" s="103"/>
      <c r="X61" s="88"/>
      <c r="Y61" s="103"/>
      <c r="Z61" s="103"/>
      <c r="AA61" s="110"/>
    </row>
    <row r="62" spans="1:27" ht="63" customHeight="1" thickTop="1" x14ac:dyDescent="0.35">
      <c r="A62" s="158" t="s">
        <v>72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3:AA3"/>
    <mergeCell ref="A62:AA62"/>
  </mergeCells>
  <phoneticPr fontId="0" type="noConversion"/>
  <pageMargins left="0.25" right="0.25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Sara Radulović</cp:lastModifiedBy>
  <cp:revision/>
  <dcterms:created xsi:type="dcterms:W3CDTF">2007-11-13T10:22:27Z</dcterms:created>
  <dcterms:modified xsi:type="dcterms:W3CDTF">2026-06-30T11:30:24Z</dcterms:modified>
  <cp:category/>
  <cp:contentStatus/>
</cp:coreProperties>
</file>