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5440" windowHeight="15396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6" i="5" l="1"/>
  <c r="N66" i="5"/>
  <c r="M66" i="5"/>
  <c r="L66" i="5"/>
  <c r="K66" i="5"/>
  <c r="J66" i="5"/>
  <c r="I66" i="5"/>
  <c r="H66" i="5"/>
  <c r="G66" i="5"/>
  <c r="F66" i="5"/>
  <c r="E66" i="5"/>
  <c r="D66" i="5"/>
  <c r="O61" i="5"/>
  <c r="N61" i="5"/>
  <c r="M61" i="5"/>
  <c r="L61" i="5"/>
  <c r="K61" i="5"/>
  <c r="J61" i="5"/>
  <c r="I61" i="5"/>
  <c r="H61" i="5"/>
  <c r="G61" i="5"/>
  <c r="F61" i="5"/>
  <c r="E61" i="5"/>
  <c r="D61" i="5"/>
  <c r="O55" i="5"/>
  <c r="N55" i="5"/>
  <c r="M55" i="5"/>
  <c r="L55" i="5"/>
  <c r="K55" i="5"/>
  <c r="J55" i="5"/>
  <c r="I55" i="5"/>
  <c r="H55" i="5"/>
  <c r="G55" i="5"/>
  <c r="F55" i="5"/>
  <c r="E55" i="5"/>
  <c r="D55" i="5"/>
  <c r="O54" i="5"/>
  <c r="N54" i="5"/>
  <c r="M54" i="5"/>
  <c r="L54" i="5"/>
  <c r="K54" i="5"/>
  <c r="J54" i="5"/>
  <c r="I54" i="5"/>
  <c r="H54" i="5"/>
  <c r="G54" i="5"/>
  <c r="F54" i="5"/>
  <c r="E54" i="5"/>
  <c r="D54" i="5"/>
  <c r="O51" i="5"/>
  <c r="N51" i="5"/>
  <c r="M51" i="5"/>
  <c r="L51" i="5"/>
  <c r="K51" i="5"/>
  <c r="J51" i="5"/>
  <c r="I51" i="5"/>
  <c r="H51" i="5"/>
  <c r="G51" i="5"/>
  <c r="F51" i="5"/>
  <c r="E51" i="5"/>
  <c r="D51" i="5"/>
  <c r="O47" i="5"/>
  <c r="N47" i="5"/>
  <c r="M47" i="5"/>
  <c r="L47" i="5"/>
  <c r="K47" i="5"/>
  <c r="J47" i="5"/>
  <c r="I47" i="5"/>
  <c r="H47" i="5"/>
  <c r="G47" i="5"/>
  <c r="F47" i="5"/>
  <c r="E47" i="5"/>
  <c r="D47" i="5"/>
  <c r="O30" i="5"/>
  <c r="N30" i="5"/>
  <c r="M30" i="5"/>
  <c r="L30" i="5"/>
  <c r="K30" i="5"/>
  <c r="J30" i="5"/>
  <c r="I30" i="5"/>
  <c r="H30" i="5"/>
  <c r="G30" i="5"/>
  <c r="F30" i="5"/>
  <c r="E30" i="5"/>
  <c r="D30" i="5"/>
  <c r="O68" i="4"/>
  <c r="O68" i="5" s="1"/>
  <c r="N68" i="4"/>
  <c r="N68" i="5" s="1"/>
  <c r="M68" i="4"/>
  <c r="M68" i="5" s="1"/>
  <c r="L68" i="4"/>
  <c r="L68" i="5" s="1"/>
  <c r="K68" i="4"/>
  <c r="K68" i="5" s="1"/>
  <c r="J68" i="4"/>
  <c r="J68" i="5" s="1"/>
  <c r="I68" i="4"/>
  <c r="I68" i="5" s="1"/>
  <c r="H68" i="4"/>
  <c r="H68" i="5" s="1"/>
  <c r="G68" i="4"/>
  <c r="G68" i="5" s="1"/>
  <c r="F68" i="4"/>
  <c r="F68" i="5" s="1"/>
  <c r="E68" i="4"/>
  <c r="E68" i="5" s="1"/>
  <c r="D68" i="4"/>
  <c r="D68" i="5" s="1"/>
  <c r="O67" i="4"/>
  <c r="O67" i="5" s="1"/>
  <c r="N67" i="4"/>
  <c r="N67" i="5" s="1"/>
  <c r="M67" i="4"/>
  <c r="M67" i="5" s="1"/>
  <c r="L67" i="4"/>
  <c r="L67" i="5" s="1"/>
  <c r="K67" i="4"/>
  <c r="K67" i="5" s="1"/>
  <c r="J67" i="4"/>
  <c r="J67" i="5" s="1"/>
  <c r="I67" i="4"/>
  <c r="I67" i="5" s="1"/>
  <c r="H67" i="4"/>
  <c r="H67" i="5" s="1"/>
  <c r="G67" i="4"/>
  <c r="G67" i="5" s="1"/>
  <c r="F67" i="4"/>
  <c r="F67" i="5" s="1"/>
  <c r="E67" i="4"/>
  <c r="E67" i="5" s="1"/>
  <c r="D67" i="4"/>
  <c r="D67" i="5" s="1"/>
  <c r="O65" i="4"/>
  <c r="O65" i="5" s="1"/>
  <c r="N65" i="4"/>
  <c r="N65" i="5" s="1"/>
  <c r="M65" i="4"/>
  <c r="M65" i="5" s="1"/>
  <c r="L65" i="4"/>
  <c r="L65" i="5" s="1"/>
  <c r="K65" i="4"/>
  <c r="K65" i="5" s="1"/>
  <c r="J65" i="4"/>
  <c r="J65" i="5" s="1"/>
  <c r="I65" i="4"/>
  <c r="I65" i="5" s="1"/>
  <c r="H65" i="4"/>
  <c r="H65" i="5" s="1"/>
  <c r="G65" i="4"/>
  <c r="G65" i="5" s="1"/>
  <c r="F65" i="4"/>
  <c r="F65" i="5" s="1"/>
  <c r="E65" i="4"/>
  <c r="E65" i="5" s="1"/>
  <c r="D65" i="4"/>
  <c r="D65" i="5" s="1"/>
  <c r="O64" i="4"/>
  <c r="O64" i="5" s="1"/>
  <c r="N64" i="4"/>
  <c r="N64" i="5" s="1"/>
  <c r="M64" i="4"/>
  <c r="M64" i="5" s="1"/>
  <c r="L64" i="4"/>
  <c r="L64" i="5" s="1"/>
  <c r="K64" i="4"/>
  <c r="K64" i="5" s="1"/>
  <c r="J64" i="4"/>
  <c r="J64" i="5" s="1"/>
  <c r="I64" i="4"/>
  <c r="I64" i="5" s="1"/>
  <c r="H64" i="4"/>
  <c r="H64" i="5" s="1"/>
  <c r="G64" i="4"/>
  <c r="G64" i="5" s="1"/>
  <c r="F64" i="4"/>
  <c r="F64" i="5" s="1"/>
  <c r="E64" i="4"/>
  <c r="E64" i="5" s="1"/>
  <c r="D64" i="4"/>
  <c r="D64" i="5" s="1"/>
  <c r="O63" i="4"/>
  <c r="O63" i="5" s="1"/>
  <c r="N63" i="4"/>
  <c r="N63" i="5" s="1"/>
  <c r="M63" i="4"/>
  <c r="M63" i="5" s="1"/>
  <c r="L63" i="4"/>
  <c r="L63" i="5" s="1"/>
  <c r="K63" i="4"/>
  <c r="K63" i="5" s="1"/>
  <c r="J63" i="4"/>
  <c r="J63" i="5" s="1"/>
  <c r="I63" i="4"/>
  <c r="I63" i="5" s="1"/>
  <c r="H63" i="4"/>
  <c r="H63" i="5" s="1"/>
  <c r="G63" i="4"/>
  <c r="G63" i="5" s="1"/>
  <c r="F63" i="4"/>
  <c r="F63" i="5" s="1"/>
  <c r="E63" i="4"/>
  <c r="E63" i="5" s="1"/>
  <c r="D63" i="4"/>
  <c r="D63" i="5" s="1"/>
  <c r="O62" i="4"/>
  <c r="O62" i="5" s="1"/>
  <c r="N62" i="4"/>
  <c r="N62" i="5" s="1"/>
  <c r="M62" i="4"/>
  <c r="M62" i="5" s="1"/>
  <c r="L62" i="4"/>
  <c r="L62" i="5" s="1"/>
  <c r="K62" i="4"/>
  <c r="K62" i="5" s="1"/>
  <c r="J62" i="4"/>
  <c r="J62" i="5" s="1"/>
  <c r="I62" i="4"/>
  <c r="I62" i="5" s="1"/>
  <c r="H62" i="4"/>
  <c r="H62" i="5" s="1"/>
  <c r="G62" i="4"/>
  <c r="G62" i="5" s="1"/>
  <c r="F62" i="4"/>
  <c r="F62" i="5" s="1"/>
  <c r="E62" i="4"/>
  <c r="E62" i="5" s="1"/>
  <c r="D62" i="4"/>
  <c r="D62" i="5" s="1"/>
  <c r="O60" i="4"/>
  <c r="O60" i="5" s="1"/>
  <c r="N60" i="4"/>
  <c r="N60" i="5" s="1"/>
  <c r="M60" i="4"/>
  <c r="M60" i="5" s="1"/>
  <c r="L60" i="4"/>
  <c r="L60" i="5" s="1"/>
  <c r="K60" i="4"/>
  <c r="K60" i="5" s="1"/>
  <c r="J60" i="4"/>
  <c r="J60" i="5" s="1"/>
  <c r="I60" i="4"/>
  <c r="I60" i="5" s="1"/>
  <c r="H60" i="4"/>
  <c r="H60" i="5" s="1"/>
  <c r="G60" i="4"/>
  <c r="G60" i="5" s="1"/>
  <c r="F60" i="4"/>
  <c r="F60" i="5" s="1"/>
  <c r="E60" i="4"/>
  <c r="E60" i="5" s="1"/>
  <c r="D60" i="4"/>
  <c r="D60" i="5" s="1"/>
  <c r="O59" i="4"/>
  <c r="O59" i="5" s="1"/>
  <c r="N59" i="4"/>
  <c r="N59" i="5" s="1"/>
  <c r="M59" i="4"/>
  <c r="M59" i="5" s="1"/>
  <c r="L59" i="4"/>
  <c r="L59" i="5" s="1"/>
  <c r="K59" i="4"/>
  <c r="K59" i="5" s="1"/>
  <c r="J59" i="4"/>
  <c r="J59" i="5" s="1"/>
  <c r="I59" i="4"/>
  <c r="I59" i="5" s="1"/>
  <c r="H59" i="4"/>
  <c r="H59" i="5" s="1"/>
  <c r="G59" i="4"/>
  <c r="G59" i="5" s="1"/>
  <c r="F59" i="4"/>
  <c r="F59" i="5" s="1"/>
  <c r="E59" i="4"/>
  <c r="E59" i="5" s="1"/>
  <c r="D59" i="4"/>
  <c r="D59" i="5" s="1"/>
  <c r="O58" i="4"/>
  <c r="O58" i="5" s="1"/>
  <c r="N58" i="4"/>
  <c r="N58" i="5" s="1"/>
  <c r="M58" i="4"/>
  <c r="M58" i="5" s="1"/>
  <c r="L58" i="4"/>
  <c r="L58" i="5" s="1"/>
  <c r="K58" i="4"/>
  <c r="K58" i="5" s="1"/>
  <c r="J58" i="4"/>
  <c r="J58" i="5" s="1"/>
  <c r="I58" i="4"/>
  <c r="I58" i="5" s="1"/>
  <c r="H58" i="4"/>
  <c r="H58" i="5" s="1"/>
  <c r="G58" i="4"/>
  <c r="G58" i="5" s="1"/>
  <c r="F58" i="4"/>
  <c r="F58" i="5" s="1"/>
  <c r="E58" i="4"/>
  <c r="E58" i="5" s="1"/>
  <c r="D58" i="4"/>
  <c r="D58" i="5" s="1"/>
  <c r="O57" i="4"/>
  <c r="O57" i="5" s="1"/>
  <c r="N57" i="4"/>
  <c r="N57" i="5" s="1"/>
  <c r="M57" i="4"/>
  <c r="M57" i="5" s="1"/>
  <c r="L57" i="4"/>
  <c r="L57" i="5" s="1"/>
  <c r="K57" i="4"/>
  <c r="K57" i="5" s="1"/>
  <c r="J57" i="4"/>
  <c r="J57" i="5" s="1"/>
  <c r="I57" i="4"/>
  <c r="I57" i="5" s="1"/>
  <c r="H57" i="4"/>
  <c r="H57" i="5" s="1"/>
  <c r="G57" i="4"/>
  <c r="G57" i="5" s="1"/>
  <c r="F57" i="4"/>
  <c r="F57" i="5" s="1"/>
  <c r="E57" i="4"/>
  <c r="E57" i="5" s="1"/>
  <c r="D57" i="4"/>
  <c r="D57" i="5" s="1"/>
  <c r="O56" i="4"/>
  <c r="O56" i="5" s="1"/>
  <c r="N56" i="4"/>
  <c r="N56" i="5" s="1"/>
  <c r="M56" i="4"/>
  <c r="M56" i="5" s="1"/>
  <c r="L56" i="4"/>
  <c r="L56" i="5" s="1"/>
  <c r="K56" i="4"/>
  <c r="K56" i="5" s="1"/>
  <c r="J56" i="4"/>
  <c r="J56" i="5" s="1"/>
  <c r="I56" i="4"/>
  <c r="I56" i="5" s="1"/>
  <c r="H56" i="4"/>
  <c r="H56" i="5" s="1"/>
  <c r="G56" i="4"/>
  <c r="G56" i="5" s="1"/>
  <c r="F56" i="4"/>
  <c r="F56" i="5" s="1"/>
  <c r="E56" i="4"/>
  <c r="E56" i="5" s="1"/>
  <c r="D56" i="4"/>
  <c r="D56" i="5" s="1"/>
  <c r="O53" i="4"/>
  <c r="O53" i="5" s="1"/>
  <c r="N53" i="4"/>
  <c r="N53" i="5" s="1"/>
  <c r="M53" i="4"/>
  <c r="M53" i="5" s="1"/>
  <c r="L53" i="4"/>
  <c r="L53" i="5" s="1"/>
  <c r="K53" i="4"/>
  <c r="K53" i="5" s="1"/>
  <c r="J53" i="4"/>
  <c r="J53" i="5" s="1"/>
  <c r="I53" i="4"/>
  <c r="I53" i="5" s="1"/>
  <c r="H53" i="4"/>
  <c r="H53" i="5" s="1"/>
  <c r="G53" i="4"/>
  <c r="G53" i="5" s="1"/>
  <c r="F53" i="4"/>
  <c r="F53" i="5" s="1"/>
  <c r="E53" i="4"/>
  <c r="E53" i="5" s="1"/>
  <c r="D53" i="4"/>
  <c r="D53" i="5" s="1"/>
  <c r="O52" i="4"/>
  <c r="O52" i="5" s="1"/>
  <c r="N52" i="4"/>
  <c r="N52" i="5" s="1"/>
  <c r="M52" i="4"/>
  <c r="M52" i="5" s="1"/>
  <c r="L52" i="4"/>
  <c r="L52" i="5" s="1"/>
  <c r="K52" i="4"/>
  <c r="K52" i="5" s="1"/>
  <c r="J52" i="4"/>
  <c r="J52" i="5" s="1"/>
  <c r="I52" i="4"/>
  <c r="I52" i="5" s="1"/>
  <c r="H52" i="4"/>
  <c r="H52" i="5" s="1"/>
  <c r="G52" i="4"/>
  <c r="G52" i="5" s="1"/>
  <c r="F52" i="4"/>
  <c r="F52" i="5" s="1"/>
  <c r="E52" i="4"/>
  <c r="E52" i="5" s="1"/>
  <c r="D52" i="4"/>
  <c r="D52" i="5" s="1"/>
  <c r="O50" i="4"/>
  <c r="O50" i="5" s="1"/>
  <c r="N50" i="4"/>
  <c r="N50" i="5" s="1"/>
  <c r="M50" i="4"/>
  <c r="M50" i="5" s="1"/>
  <c r="L50" i="4"/>
  <c r="L50" i="5" s="1"/>
  <c r="K50" i="4"/>
  <c r="K50" i="5" s="1"/>
  <c r="J50" i="4"/>
  <c r="J50" i="5" s="1"/>
  <c r="I50" i="4"/>
  <c r="I50" i="5" s="1"/>
  <c r="H50" i="4"/>
  <c r="H50" i="5" s="1"/>
  <c r="G50" i="4"/>
  <c r="G50" i="5" s="1"/>
  <c r="F50" i="4"/>
  <c r="F50" i="5" s="1"/>
  <c r="E50" i="4"/>
  <c r="E50" i="5" s="1"/>
  <c r="D50" i="4"/>
  <c r="D50" i="5" s="1"/>
  <c r="O49" i="4"/>
  <c r="O49" i="5" s="1"/>
  <c r="N49" i="4"/>
  <c r="N49" i="5" s="1"/>
  <c r="M49" i="4"/>
  <c r="M49" i="5" s="1"/>
  <c r="L49" i="4"/>
  <c r="L49" i="5" s="1"/>
  <c r="K49" i="4"/>
  <c r="K49" i="5" s="1"/>
  <c r="J49" i="4"/>
  <c r="J49" i="5" s="1"/>
  <c r="I49" i="4"/>
  <c r="I49" i="5" s="1"/>
  <c r="H49" i="4"/>
  <c r="H49" i="5" s="1"/>
  <c r="G49" i="4"/>
  <c r="G49" i="5" s="1"/>
  <c r="F49" i="4"/>
  <c r="F49" i="5" s="1"/>
  <c r="E49" i="4"/>
  <c r="E49" i="5" s="1"/>
  <c r="D49" i="4"/>
  <c r="D49" i="5" s="1"/>
  <c r="O48" i="4"/>
  <c r="O48" i="5" s="1"/>
  <c r="N48" i="4"/>
  <c r="N48" i="5" s="1"/>
  <c r="M48" i="4"/>
  <c r="M48" i="5" s="1"/>
  <c r="L48" i="4"/>
  <c r="L48" i="5" s="1"/>
  <c r="K48" i="4"/>
  <c r="K48" i="5" s="1"/>
  <c r="J48" i="4"/>
  <c r="J48" i="5" s="1"/>
  <c r="I48" i="4"/>
  <c r="I48" i="5" s="1"/>
  <c r="H48" i="4"/>
  <c r="H48" i="5" s="1"/>
  <c r="G48" i="4"/>
  <c r="G48" i="5" s="1"/>
  <c r="F48" i="4"/>
  <c r="F48" i="5" s="1"/>
  <c r="E48" i="4"/>
  <c r="E48" i="5" s="1"/>
  <c r="D48" i="4"/>
  <c r="D48" i="5" s="1"/>
  <c r="O46" i="4"/>
  <c r="O46" i="5" s="1"/>
  <c r="N46" i="4"/>
  <c r="N46" i="5" s="1"/>
  <c r="M46" i="4"/>
  <c r="M46" i="5" s="1"/>
  <c r="L46" i="4"/>
  <c r="L46" i="5" s="1"/>
  <c r="K46" i="4"/>
  <c r="K46" i="5" s="1"/>
  <c r="J46" i="4"/>
  <c r="J46" i="5" s="1"/>
  <c r="I46" i="4"/>
  <c r="I46" i="5" s="1"/>
  <c r="H46" i="4"/>
  <c r="H46" i="5" s="1"/>
  <c r="G46" i="4"/>
  <c r="G46" i="5" s="1"/>
  <c r="F46" i="4"/>
  <c r="F46" i="5" s="1"/>
  <c r="E46" i="4"/>
  <c r="E46" i="5" s="1"/>
  <c r="D46" i="4"/>
  <c r="D46" i="5" s="1"/>
  <c r="O45" i="4"/>
  <c r="O45" i="5" s="1"/>
  <c r="N45" i="4"/>
  <c r="N45" i="5" s="1"/>
  <c r="M45" i="4"/>
  <c r="M45" i="5" s="1"/>
  <c r="L45" i="4"/>
  <c r="L45" i="5" s="1"/>
  <c r="K45" i="4"/>
  <c r="K45" i="5" s="1"/>
  <c r="J45" i="4"/>
  <c r="J45" i="5" s="1"/>
  <c r="I45" i="4"/>
  <c r="I45" i="5" s="1"/>
  <c r="H45" i="4"/>
  <c r="H45" i="5" s="1"/>
  <c r="G45" i="4"/>
  <c r="G45" i="5" s="1"/>
  <c r="F45" i="4"/>
  <c r="F45" i="5" s="1"/>
  <c r="E45" i="4"/>
  <c r="E45" i="5" s="1"/>
  <c r="D45" i="4"/>
  <c r="D45" i="5" s="1"/>
  <c r="O44" i="4"/>
  <c r="O44" i="5" s="1"/>
  <c r="N44" i="4"/>
  <c r="N44" i="5" s="1"/>
  <c r="M44" i="4"/>
  <c r="M44" i="5" s="1"/>
  <c r="L44" i="4"/>
  <c r="L44" i="5" s="1"/>
  <c r="K44" i="4"/>
  <c r="K44" i="5" s="1"/>
  <c r="J44" i="4"/>
  <c r="J44" i="5" s="1"/>
  <c r="I44" i="4"/>
  <c r="I44" i="5" s="1"/>
  <c r="H44" i="4"/>
  <c r="H44" i="5" s="1"/>
  <c r="G44" i="4"/>
  <c r="G44" i="5" s="1"/>
  <c r="F44" i="4"/>
  <c r="F44" i="5" s="1"/>
  <c r="E44" i="4"/>
  <c r="E44" i="5" s="1"/>
  <c r="D44" i="4"/>
  <c r="D44" i="5" s="1"/>
  <c r="O43" i="4"/>
  <c r="O43" i="5" s="1"/>
  <c r="N43" i="4"/>
  <c r="N43" i="5" s="1"/>
  <c r="M43" i="4"/>
  <c r="M43" i="5" s="1"/>
  <c r="L43" i="4"/>
  <c r="L43" i="5" s="1"/>
  <c r="K43" i="4"/>
  <c r="K43" i="5" s="1"/>
  <c r="J43" i="4"/>
  <c r="J43" i="5" s="1"/>
  <c r="I43" i="4"/>
  <c r="I43" i="5" s="1"/>
  <c r="H43" i="4"/>
  <c r="H43" i="5" s="1"/>
  <c r="G43" i="4"/>
  <c r="G43" i="5" s="1"/>
  <c r="F43" i="4"/>
  <c r="F43" i="5" s="1"/>
  <c r="E43" i="4"/>
  <c r="E43" i="5" s="1"/>
  <c r="D43" i="4"/>
  <c r="D43" i="5" s="1"/>
  <c r="O42" i="4"/>
  <c r="O42" i="5" s="1"/>
  <c r="N42" i="4"/>
  <c r="N42" i="5" s="1"/>
  <c r="M42" i="4"/>
  <c r="M42" i="5" s="1"/>
  <c r="L42" i="4"/>
  <c r="L42" i="5" s="1"/>
  <c r="K42" i="4"/>
  <c r="K42" i="5" s="1"/>
  <c r="J42" i="4"/>
  <c r="J42" i="5" s="1"/>
  <c r="I42" i="4"/>
  <c r="I42" i="5" s="1"/>
  <c r="H42" i="4"/>
  <c r="H42" i="5" s="1"/>
  <c r="G42" i="4"/>
  <c r="G42" i="5" s="1"/>
  <c r="F42" i="4"/>
  <c r="F42" i="5" s="1"/>
  <c r="E42" i="4"/>
  <c r="E42" i="5" s="1"/>
  <c r="D42" i="4"/>
  <c r="D42" i="5" s="1"/>
  <c r="O41" i="4"/>
  <c r="O41" i="5" s="1"/>
  <c r="N41" i="4"/>
  <c r="N41" i="5" s="1"/>
  <c r="M41" i="4"/>
  <c r="M41" i="5" s="1"/>
  <c r="L41" i="4"/>
  <c r="L41" i="5" s="1"/>
  <c r="K41" i="4"/>
  <c r="K41" i="5" s="1"/>
  <c r="J41" i="4"/>
  <c r="J41" i="5" s="1"/>
  <c r="I41" i="4"/>
  <c r="I41" i="5" s="1"/>
  <c r="H41" i="4"/>
  <c r="H41" i="5" s="1"/>
  <c r="G41" i="4"/>
  <c r="G41" i="5" s="1"/>
  <c r="F41" i="4"/>
  <c r="F41" i="5" s="1"/>
  <c r="E41" i="4"/>
  <c r="E41" i="5" s="1"/>
  <c r="D41" i="4"/>
  <c r="D41" i="5" s="1"/>
  <c r="O40" i="4"/>
  <c r="O40" i="5" s="1"/>
  <c r="N40" i="4"/>
  <c r="N40" i="5" s="1"/>
  <c r="M40" i="4"/>
  <c r="M40" i="5" s="1"/>
  <c r="L40" i="4"/>
  <c r="L40" i="5" s="1"/>
  <c r="K40" i="4"/>
  <c r="K40" i="5" s="1"/>
  <c r="J40" i="4"/>
  <c r="J40" i="5" s="1"/>
  <c r="I40" i="4"/>
  <c r="I40" i="5" s="1"/>
  <c r="H40" i="4"/>
  <c r="H40" i="5" s="1"/>
  <c r="G40" i="4"/>
  <c r="G40" i="5" s="1"/>
  <c r="F40" i="4"/>
  <c r="F40" i="5" s="1"/>
  <c r="E40" i="4"/>
  <c r="E40" i="5" s="1"/>
  <c r="D40" i="4"/>
  <c r="D40" i="5" s="1"/>
  <c r="O39" i="4"/>
  <c r="O39" i="5" s="1"/>
  <c r="N39" i="4"/>
  <c r="N39" i="5" s="1"/>
  <c r="M39" i="4"/>
  <c r="M39" i="5" s="1"/>
  <c r="L39" i="4"/>
  <c r="L39" i="5" s="1"/>
  <c r="K39" i="4"/>
  <c r="K39" i="5" s="1"/>
  <c r="J39" i="4"/>
  <c r="J39" i="5" s="1"/>
  <c r="I39" i="4"/>
  <c r="I39" i="5" s="1"/>
  <c r="H39" i="4"/>
  <c r="H39" i="5" s="1"/>
  <c r="G39" i="4"/>
  <c r="G39" i="5" s="1"/>
  <c r="F39" i="4"/>
  <c r="F39" i="5" s="1"/>
  <c r="E39" i="4"/>
  <c r="E39" i="5" s="1"/>
  <c r="D39" i="4"/>
  <c r="D39" i="5" s="1"/>
  <c r="O38" i="4"/>
  <c r="O38" i="5" s="1"/>
  <c r="N38" i="4"/>
  <c r="N38" i="5" s="1"/>
  <c r="M38" i="4"/>
  <c r="M38" i="5" s="1"/>
  <c r="L38" i="4"/>
  <c r="L38" i="5" s="1"/>
  <c r="K38" i="4"/>
  <c r="K38" i="5" s="1"/>
  <c r="J38" i="4"/>
  <c r="J38" i="5" s="1"/>
  <c r="I38" i="4"/>
  <c r="I38" i="5" s="1"/>
  <c r="H38" i="4"/>
  <c r="H38" i="5" s="1"/>
  <c r="G38" i="4"/>
  <c r="G38" i="5" s="1"/>
  <c r="F38" i="4"/>
  <c r="F38" i="5" s="1"/>
  <c r="E38" i="4"/>
  <c r="E38" i="5" s="1"/>
  <c r="D38" i="4"/>
  <c r="D38" i="5" s="1"/>
  <c r="O37" i="4"/>
  <c r="O37" i="5" s="1"/>
  <c r="N37" i="4"/>
  <c r="N37" i="5" s="1"/>
  <c r="M37" i="4"/>
  <c r="M37" i="5" s="1"/>
  <c r="L37" i="4"/>
  <c r="L37" i="5" s="1"/>
  <c r="K37" i="4"/>
  <c r="K37" i="5" s="1"/>
  <c r="J37" i="4"/>
  <c r="J37" i="5" s="1"/>
  <c r="I37" i="4"/>
  <c r="I37" i="5" s="1"/>
  <c r="H37" i="4"/>
  <c r="H37" i="5" s="1"/>
  <c r="G37" i="4"/>
  <c r="G37" i="5" s="1"/>
  <c r="F37" i="4"/>
  <c r="F37" i="5" s="1"/>
  <c r="E37" i="4"/>
  <c r="E37" i="5" s="1"/>
  <c r="D37" i="4"/>
  <c r="D37" i="5" s="1"/>
  <c r="O36" i="4"/>
  <c r="O36" i="5" s="1"/>
  <c r="N36" i="4"/>
  <c r="N36" i="5" s="1"/>
  <c r="M36" i="4"/>
  <c r="M36" i="5" s="1"/>
  <c r="L36" i="4"/>
  <c r="L36" i="5" s="1"/>
  <c r="K36" i="4"/>
  <c r="K36" i="5" s="1"/>
  <c r="J36" i="4"/>
  <c r="J36" i="5" s="1"/>
  <c r="I36" i="4"/>
  <c r="I36" i="5" s="1"/>
  <c r="H36" i="4"/>
  <c r="H36" i="5" s="1"/>
  <c r="G36" i="4"/>
  <c r="G36" i="5" s="1"/>
  <c r="F36" i="4"/>
  <c r="F36" i="5" s="1"/>
  <c r="E36" i="4"/>
  <c r="E36" i="5" s="1"/>
  <c r="D36" i="4"/>
  <c r="D36" i="5" s="1"/>
  <c r="O35" i="4"/>
  <c r="O35" i="5" s="1"/>
  <c r="N35" i="4"/>
  <c r="N35" i="5" s="1"/>
  <c r="M35" i="4"/>
  <c r="M35" i="5" s="1"/>
  <c r="L35" i="4"/>
  <c r="L35" i="5" s="1"/>
  <c r="K35" i="4"/>
  <c r="K35" i="5" s="1"/>
  <c r="J35" i="4"/>
  <c r="J35" i="5" s="1"/>
  <c r="I35" i="4"/>
  <c r="I35" i="5" s="1"/>
  <c r="H35" i="4"/>
  <c r="H35" i="5" s="1"/>
  <c r="G35" i="4"/>
  <c r="G35" i="5" s="1"/>
  <c r="F35" i="4"/>
  <c r="F35" i="5" s="1"/>
  <c r="E35" i="4"/>
  <c r="E35" i="5" s="1"/>
  <c r="D35" i="4"/>
  <c r="D35" i="5" s="1"/>
  <c r="O34" i="4"/>
  <c r="O34" i="5" s="1"/>
  <c r="N34" i="4"/>
  <c r="N34" i="5" s="1"/>
  <c r="M34" i="4"/>
  <c r="M34" i="5" s="1"/>
  <c r="L34" i="4"/>
  <c r="L34" i="5" s="1"/>
  <c r="K34" i="4"/>
  <c r="K34" i="5" s="1"/>
  <c r="J34" i="4"/>
  <c r="J34" i="5" s="1"/>
  <c r="I34" i="4"/>
  <c r="I34" i="5" s="1"/>
  <c r="H34" i="4"/>
  <c r="H34" i="5" s="1"/>
  <c r="G34" i="4"/>
  <c r="G34" i="5" s="1"/>
  <c r="F34" i="4"/>
  <c r="F34" i="5" s="1"/>
  <c r="E34" i="4"/>
  <c r="E34" i="5" s="1"/>
  <c r="D34" i="4"/>
  <c r="D34" i="5" s="1"/>
  <c r="O33" i="4"/>
  <c r="O33" i="5" s="1"/>
  <c r="N33" i="4"/>
  <c r="N33" i="5" s="1"/>
  <c r="M33" i="4"/>
  <c r="M33" i="5" s="1"/>
  <c r="L33" i="4"/>
  <c r="L33" i="5" s="1"/>
  <c r="K33" i="4"/>
  <c r="K33" i="5" s="1"/>
  <c r="J33" i="4"/>
  <c r="J33" i="5" s="1"/>
  <c r="I33" i="4"/>
  <c r="I33" i="5" s="1"/>
  <c r="H33" i="4"/>
  <c r="H33" i="5" s="1"/>
  <c r="G33" i="4"/>
  <c r="G33" i="5" s="1"/>
  <c r="F33" i="4"/>
  <c r="F33" i="5" s="1"/>
  <c r="E33" i="4"/>
  <c r="E33" i="5" s="1"/>
  <c r="D33" i="4"/>
  <c r="D33" i="5" s="1"/>
  <c r="O32" i="4"/>
  <c r="O32" i="5" s="1"/>
  <c r="N32" i="4"/>
  <c r="N32" i="5" s="1"/>
  <c r="M32" i="4"/>
  <c r="M32" i="5" s="1"/>
  <c r="L32" i="4"/>
  <c r="L32" i="5" s="1"/>
  <c r="K32" i="4"/>
  <c r="K32" i="5" s="1"/>
  <c r="J32" i="4"/>
  <c r="J32" i="5" s="1"/>
  <c r="I32" i="4"/>
  <c r="I32" i="5" s="1"/>
  <c r="H32" i="4"/>
  <c r="H32" i="5" s="1"/>
  <c r="G32" i="4"/>
  <c r="G32" i="5" s="1"/>
  <c r="F32" i="4"/>
  <c r="F32" i="5" s="1"/>
  <c r="E32" i="4"/>
  <c r="E32" i="5" s="1"/>
  <c r="D32" i="4"/>
  <c r="D32" i="5" s="1"/>
  <c r="O31" i="4"/>
  <c r="O31" i="5" s="1"/>
  <c r="N31" i="4"/>
  <c r="N31" i="5" s="1"/>
  <c r="M31" i="4"/>
  <c r="M31" i="5" s="1"/>
  <c r="L31" i="4"/>
  <c r="L31" i="5" s="1"/>
  <c r="K31" i="4"/>
  <c r="K31" i="5" s="1"/>
  <c r="J31" i="4"/>
  <c r="J31" i="5" s="1"/>
  <c r="I31" i="4"/>
  <c r="I31" i="5" s="1"/>
  <c r="H31" i="4"/>
  <c r="H31" i="5" s="1"/>
  <c r="G31" i="4"/>
  <c r="G31" i="5" s="1"/>
  <c r="F31" i="4"/>
  <c r="F31" i="5" s="1"/>
  <c r="E31" i="4"/>
  <c r="E31" i="5" s="1"/>
  <c r="D31" i="4"/>
  <c r="D31" i="5" s="1"/>
  <c r="O29" i="4"/>
  <c r="O29" i="5" s="1"/>
  <c r="N29" i="4"/>
  <c r="N29" i="5" s="1"/>
  <c r="M29" i="4"/>
  <c r="M29" i="5" s="1"/>
  <c r="L29" i="4"/>
  <c r="L29" i="5" s="1"/>
  <c r="K29" i="4"/>
  <c r="K29" i="5" s="1"/>
  <c r="J29" i="4"/>
  <c r="J29" i="5" s="1"/>
  <c r="I29" i="4"/>
  <c r="I29" i="5" s="1"/>
  <c r="H29" i="4"/>
  <c r="H29" i="5" s="1"/>
  <c r="G29" i="4"/>
  <c r="G29" i="5" s="1"/>
  <c r="F29" i="4"/>
  <c r="F29" i="5" s="1"/>
  <c r="E29" i="4"/>
  <c r="E29" i="5" s="1"/>
  <c r="D29" i="4"/>
  <c r="D29" i="5" s="1"/>
  <c r="O28" i="4"/>
  <c r="O28" i="5" s="1"/>
  <c r="N28" i="4"/>
  <c r="N28" i="5" s="1"/>
  <c r="M28" i="4"/>
  <c r="M28" i="5" s="1"/>
  <c r="L28" i="4"/>
  <c r="L28" i="5" s="1"/>
  <c r="K28" i="4"/>
  <c r="K28" i="5" s="1"/>
  <c r="J28" i="4"/>
  <c r="J28" i="5" s="1"/>
  <c r="I28" i="4"/>
  <c r="I28" i="5" s="1"/>
  <c r="H28" i="4"/>
  <c r="H28" i="5" s="1"/>
  <c r="G28" i="4"/>
  <c r="G28" i="5" s="1"/>
  <c r="F28" i="4"/>
  <c r="F28" i="5" s="1"/>
  <c r="E28" i="4"/>
  <c r="E28" i="5" s="1"/>
  <c r="D28" i="4"/>
  <c r="D28" i="5" s="1"/>
  <c r="O27" i="4"/>
  <c r="O27" i="5" s="1"/>
  <c r="N27" i="4"/>
  <c r="N27" i="5" s="1"/>
  <c r="M27" i="4"/>
  <c r="M27" i="5" s="1"/>
  <c r="L27" i="4"/>
  <c r="L27" i="5" s="1"/>
  <c r="K27" i="4"/>
  <c r="K27" i="5" s="1"/>
  <c r="J27" i="4"/>
  <c r="J27" i="5" s="1"/>
  <c r="I27" i="4"/>
  <c r="I27" i="5" s="1"/>
  <c r="H27" i="4"/>
  <c r="H27" i="5" s="1"/>
  <c r="G27" i="4"/>
  <c r="G27" i="5" s="1"/>
  <c r="F27" i="4"/>
  <c r="F27" i="5" s="1"/>
  <c r="E27" i="4"/>
  <c r="E27" i="5" s="1"/>
  <c r="D27" i="4"/>
  <c r="D27" i="5" s="1"/>
  <c r="O26" i="4"/>
  <c r="O26" i="5" s="1"/>
  <c r="N26" i="4"/>
  <c r="N26" i="5" s="1"/>
  <c r="M26" i="4"/>
  <c r="M26" i="5" s="1"/>
  <c r="L26" i="4"/>
  <c r="L26" i="5" s="1"/>
  <c r="K26" i="4"/>
  <c r="K26" i="5" s="1"/>
  <c r="J26" i="4"/>
  <c r="J26" i="5" s="1"/>
  <c r="I26" i="4"/>
  <c r="I26" i="5" s="1"/>
  <c r="H26" i="4"/>
  <c r="H26" i="5" s="1"/>
  <c r="G26" i="4"/>
  <c r="G26" i="5" s="1"/>
  <c r="F26" i="4"/>
  <c r="F26" i="5" s="1"/>
  <c r="E26" i="4"/>
  <c r="E26" i="5" s="1"/>
  <c r="D26" i="4"/>
  <c r="D26" i="5" s="1"/>
  <c r="O25" i="4"/>
  <c r="O25" i="5" s="1"/>
  <c r="N25" i="4"/>
  <c r="N25" i="5" s="1"/>
  <c r="M25" i="4"/>
  <c r="M25" i="5" s="1"/>
  <c r="L25" i="4"/>
  <c r="L25" i="5" s="1"/>
  <c r="K25" i="4"/>
  <c r="K25" i="5" s="1"/>
  <c r="J25" i="4"/>
  <c r="J25" i="5" s="1"/>
  <c r="I25" i="4"/>
  <c r="I25" i="5" s="1"/>
  <c r="H25" i="4"/>
  <c r="H25" i="5" s="1"/>
  <c r="G25" i="4"/>
  <c r="G25" i="5" s="1"/>
  <c r="F25" i="4"/>
  <c r="F25" i="5" s="1"/>
  <c r="E25" i="4"/>
  <c r="E25" i="5" s="1"/>
  <c r="D25" i="4"/>
  <c r="D25" i="5" s="1"/>
  <c r="O24" i="4"/>
  <c r="O24" i="5" s="1"/>
  <c r="N24" i="4"/>
  <c r="N24" i="5" s="1"/>
  <c r="M24" i="4"/>
  <c r="M24" i="5" s="1"/>
  <c r="L24" i="4"/>
  <c r="L24" i="5" s="1"/>
  <c r="K24" i="4"/>
  <c r="K24" i="5" s="1"/>
  <c r="J24" i="4"/>
  <c r="J24" i="5" s="1"/>
  <c r="I24" i="4"/>
  <c r="I24" i="5" s="1"/>
  <c r="H24" i="4"/>
  <c r="H24" i="5" s="1"/>
  <c r="G24" i="4"/>
  <c r="G24" i="5" s="1"/>
  <c r="F24" i="4"/>
  <c r="F24" i="5" s="1"/>
  <c r="E24" i="4"/>
  <c r="E24" i="5" s="1"/>
  <c r="D24" i="4"/>
  <c r="D24" i="5" s="1"/>
  <c r="O23" i="4"/>
  <c r="O23" i="5" s="1"/>
  <c r="N23" i="4"/>
  <c r="N23" i="5" s="1"/>
  <c r="M23" i="4"/>
  <c r="M23" i="5" s="1"/>
  <c r="L23" i="4"/>
  <c r="L23" i="5" s="1"/>
  <c r="K23" i="4"/>
  <c r="K23" i="5" s="1"/>
  <c r="J23" i="4"/>
  <c r="J23" i="5" s="1"/>
  <c r="I23" i="4"/>
  <c r="I23" i="5" s="1"/>
  <c r="H23" i="4"/>
  <c r="H23" i="5" s="1"/>
  <c r="G23" i="4"/>
  <c r="G23" i="5" s="1"/>
  <c r="F23" i="4"/>
  <c r="F23" i="5" s="1"/>
  <c r="E23" i="4"/>
  <c r="E23" i="5" s="1"/>
  <c r="D23" i="4"/>
  <c r="D23" i="5" s="1"/>
  <c r="O22" i="4"/>
  <c r="O22" i="5" s="1"/>
  <c r="N22" i="4"/>
  <c r="N22" i="5" s="1"/>
  <c r="M22" i="4"/>
  <c r="M22" i="5" s="1"/>
  <c r="L22" i="4"/>
  <c r="L22" i="5" s="1"/>
  <c r="K22" i="4"/>
  <c r="K22" i="5" s="1"/>
  <c r="J22" i="4"/>
  <c r="J22" i="5" s="1"/>
  <c r="I22" i="4"/>
  <c r="I22" i="5" s="1"/>
  <c r="H22" i="4"/>
  <c r="H22" i="5" s="1"/>
  <c r="G22" i="4"/>
  <c r="G22" i="5" s="1"/>
  <c r="F22" i="4"/>
  <c r="F22" i="5" s="1"/>
  <c r="E22" i="4"/>
  <c r="E22" i="5" s="1"/>
  <c r="D22" i="4"/>
  <c r="D22" i="5" s="1"/>
  <c r="O21" i="4"/>
  <c r="O21" i="5" s="1"/>
  <c r="N21" i="4"/>
  <c r="N21" i="5" s="1"/>
  <c r="M21" i="4"/>
  <c r="M21" i="5" s="1"/>
  <c r="L21" i="4"/>
  <c r="L21" i="5" s="1"/>
  <c r="K21" i="4"/>
  <c r="K21" i="5" s="1"/>
  <c r="J21" i="4"/>
  <c r="J21" i="5" s="1"/>
  <c r="I21" i="4"/>
  <c r="I21" i="5" s="1"/>
  <c r="H21" i="4"/>
  <c r="H21" i="5" s="1"/>
  <c r="G21" i="4"/>
  <c r="G21" i="5" s="1"/>
  <c r="F21" i="4"/>
  <c r="F21" i="5" s="1"/>
  <c r="E21" i="4"/>
  <c r="E21" i="5" s="1"/>
  <c r="D21" i="4"/>
  <c r="D21" i="5" s="1"/>
  <c r="O20" i="4"/>
  <c r="O20" i="5" s="1"/>
  <c r="N20" i="4"/>
  <c r="N20" i="5" s="1"/>
  <c r="M20" i="4"/>
  <c r="M20" i="5" s="1"/>
  <c r="L20" i="4"/>
  <c r="L20" i="5" s="1"/>
  <c r="K20" i="4"/>
  <c r="K20" i="5" s="1"/>
  <c r="J20" i="4"/>
  <c r="J20" i="5" s="1"/>
  <c r="I20" i="4"/>
  <c r="I20" i="5" s="1"/>
  <c r="H20" i="4"/>
  <c r="H20" i="5" s="1"/>
  <c r="G20" i="4"/>
  <c r="G20" i="5" s="1"/>
  <c r="F20" i="4"/>
  <c r="F20" i="5" s="1"/>
  <c r="E20" i="4"/>
  <c r="E20" i="5" s="1"/>
  <c r="D20" i="4"/>
  <c r="D20" i="5" s="1"/>
  <c r="O19" i="4"/>
  <c r="O19" i="5" s="1"/>
  <c r="N19" i="4"/>
  <c r="N19" i="5" s="1"/>
  <c r="M19" i="4"/>
  <c r="M19" i="5" s="1"/>
  <c r="L19" i="4"/>
  <c r="L19" i="5" s="1"/>
  <c r="K19" i="4"/>
  <c r="K19" i="5" s="1"/>
  <c r="J19" i="4"/>
  <c r="J19" i="5" s="1"/>
  <c r="I19" i="4"/>
  <c r="I19" i="5" s="1"/>
  <c r="H19" i="4"/>
  <c r="H19" i="5" s="1"/>
  <c r="G19" i="4"/>
  <c r="G19" i="5" s="1"/>
  <c r="F19" i="4"/>
  <c r="F19" i="5" s="1"/>
  <c r="E19" i="4"/>
  <c r="E19" i="5" s="1"/>
  <c r="D19" i="4"/>
  <c r="D19" i="5" s="1"/>
  <c r="O18" i="4"/>
  <c r="O18" i="5" s="1"/>
  <c r="N18" i="4"/>
  <c r="N18" i="5" s="1"/>
  <c r="M18" i="4"/>
  <c r="M18" i="5" s="1"/>
  <c r="L18" i="4"/>
  <c r="L18" i="5" s="1"/>
  <c r="K18" i="4"/>
  <c r="K18" i="5" s="1"/>
  <c r="J18" i="4"/>
  <c r="J18" i="5" s="1"/>
  <c r="I18" i="4"/>
  <c r="I18" i="5" s="1"/>
  <c r="H18" i="4"/>
  <c r="H18" i="5" s="1"/>
  <c r="G18" i="4"/>
  <c r="G18" i="5" s="1"/>
  <c r="F18" i="4"/>
  <c r="F18" i="5" s="1"/>
  <c r="E18" i="4"/>
  <c r="E18" i="5" s="1"/>
  <c r="D18" i="4"/>
  <c r="D18" i="5" s="1"/>
  <c r="O17" i="4"/>
  <c r="O17" i="5" s="1"/>
  <c r="N17" i="4"/>
  <c r="N17" i="5" s="1"/>
  <c r="M17" i="4"/>
  <c r="M17" i="5" s="1"/>
  <c r="L17" i="4"/>
  <c r="L17" i="5" s="1"/>
  <c r="K17" i="4"/>
  <c r="K17" i="5" s="1"/>
  <c r="J17" i="4"/>
  <c r="J17" i="5" s="1"/>
  <c r="I17" i="4"/>
  <c r="I17" i="5" s="1"/>
  <c r="H17" i="4"/>
  <c r="H17" i="5" s="1"/>
  <c r="G17" i="4"/>
  <c r="G17" i="5" s="1"/>
  <c r="F17" i="4"/>
  <c r="F17" i="5" s="1"/>
  <c r="E17" i="4"/>
  <c r="E17" i="5" s="1"/>
  <c r="D17" i="4"/>
  <c r="D17" i="5" s="1"/>
  <c r="O16" i="4"/>
  <c r="O16" i="5" s="1"/>
  <c r="N16" i="4"/>
  <c r="N16" i="5" s="1"/>
  <c r="M16" i="4"/>
  <c r="M16" i="5" s="1"/>
  <c r="L16" i="4"/>
  <c r="L16" i="5" s="1"/>
  <c r="K16" i="4"/>
  <c r="K16" i="5" s="1"/>
  <c r="J16" i="4"/>
  <c r="J16" i="5" s="1"/>
  <c r="I16" i="4"/>
  <c r="I16" i="5" s="1"/>
  <c r="H16" i="4"/>
  <c r="H16" i="5" s="1"/>
  <c r="G16" i="4"/>
  <c r="G16" i="5" s="1"/>
  <c r="F16" i="4"/>
  <c r="F16" i="5" s="1"/>
  <c r="E16" i="4"/>
  <c r="E16" i="5" s="1"/>
  <c r="D16" i="4"/>
  <c r="D16" i="5" s="1"/>
  <c r="O15" i="4"/>
  <c r="O15" i="5" s="1"/>
  <c r="N15" i="4"/>
  <c r="N15" i="5" s="1"/>
  <c r="M15" i="4"/>
  <c r="M15" i="5" s="1"/>
  <c r="L15" i="4"/>
  <c r="L15" i="5" s="1"/>
  <c r="K15" i="4"/>
  <c r="K15" i="5" s="1"/>
  <c r="J15" i="4"/>
  <c r="J15" i="5" s="1"/>
  <c r="I15" i="4"/>
  <c r="I15" i="5" s="1"/>
  <c r="H15" i="4"/>
  <c r="H15" i="5" s="1"/>
  <c r="G15" i="4"/>
  <c r="G15" i="5" s="1"/>
  <c r="F15" i="4"/>
  <c r="F15" i="5" s="1"/>
  <c r="E15" i="4"/>
  <c r="E15" i="5" s="1"/>
  <c r="D15" i="4"/>
  <c r="D15" i="5" s="1"/>
  <c r="O14" i="4"/>
  <c r="O14" i="5" s="1"/>
  <c r="N14" i="4"/>
  <c r="N14" i="5" s="1"/>
  <c r="M14" i="4"/>
  <c r="M14" i="5" s="1"/>
  <c r="L14" i="4"/>
  <c r="L14" i="5" s="1"/>
  <c r="K14" i="4"/>
  <c r="K14" i="5" s="1"/>
  <c r="J14" i="4"/>
  <c r="J14" i="5" s="1"/>
  <c r="I14" i="4"/>
  <c r="I14" i="5" s="1"/>
  <c r="H14" i="4"/>
  <c r="H14" i="5" s="1"/>
  <c r="G14" i="4"/>
  <c r="G14" i="5" s="1"/>
  <c r="F14" i="4"/>
  <c r="F14" i="5" s="1"/>
  <c r="E14" i="4"/>
  <c r="E14" i="5" s="1"/>
  <c r="D14" i="4"/>
  <c r="D14" i="5" s="1"/>
  <c r="O13" i="4"/>
  <c r="O13" i="5" s="1"/>
  <c r="N13" i="4"/>
  <c r="N13" i="5" s="1"/>
  <c r="M13" i="4"/>
  <c r="M13" i="5" s="1"/>
  <c r="L13" i="4"/>
  <c r="L13" i="5" s="1"/>
  <c r="K13" i="4"/>
  <c r="K13" i="5" s="1"/>
  <c r="J13" i="4"/>
  <c r="J13" i="5" s="1"/>
  <c r="I13" i="4"/>
  <c r="I13" i="5" s="1"/>
  <c r="H13" i="4"/>
  <c r="H13" i="5" s="1"/>
  <c r="G13" i="4"/>
  <c r="G13" i="5" s="1"/>
  <c r="F13" i="4"/>
  <c r="F13" i="5" s="1"/>
  <c r="E13" i="4"/>
  <c r="E13" i="5" s="1"/>
  <c r="D13" i="4"/>
  <c r="D13" i="5" s="1"/>
  <c r="O12" i="4"/>
  <c r="O12" i="5" s="1"/>
  <c r="N12" i="4"/>
  <c r="N12" i="5" s="1"/>
  <c r="M12" i="4"/>
  <c r="M12" i="5" s="1"/>
  <c r="L12" i="4"/>
  <c r="L12" i="5" s="1"/>
  <c r="K12" i="4"/>
  <c r="K12" i="5" s="1"/>
  <c r="J12" i="4"/>
  <c r="J12" i="5" s="1"/>
  <c r="I12" i="4"/>
  <c r="I12" i="5" s="1"/>
  <c r="H12" i="4"/>
  <c r="H12" i="5" s="1"/>
  <c r="G12" i="4"/>
  <c r="G12" i="5" s="1"/>
  <c r="F12" i="4"/>
  <c r="F12" i="5" s="1"/>
  <c r="E12" i="4"/>
  <c r="E12" i="5" s="1"/>
  <c r="D12" i="4"/>
  <c r="D12" i="5" s="1"/>
  <c r="O11" i="4"/>
  <c r="O11" i="5" s="1"/>
  <c r="N11" i="4"/>
  <c r="N11" i="5" s="1"/>
  <c r="M11" i="4"/>
  <c r="M11" i="5" s="1"/>
  <c r="L11" i="4"/>
  <c r="L11" i="5" s="1"/>
  <c r="K11" i="4"/>
  <c r="K11" i="5" s="1"/>
  <c r="J11" i="4"/>
  <c r="J11" i="5" s="1"/>
  <c r="I11" i="4"/>
  <c r="I11" i="5" s="1"/>
  <c r="H11" i="4"/>
  <c r="H11" i="5" s="1"/>
  <c r="G11" i="4"/>
  <c r="G11" i="5" s="1"/>
  <c r="F11" i="4"/>
  <c r="F11" i="5" s="1"/>
  <c r="E11" i="4"/>
  <c r="E11" i="5" s="1"/>
  <c r="D11" i="4"/>
  <c r="D11" i="5" s="1"/>
  <c r="O10" i="4"/>
  <c r="O10" i="5" s="1"/>
  <c r="N10" i="4"/>
  <c r="N10" i="5" s="1"/>
  <c r="M10" i="4"/>
  <c r="M10" i="5" s="1"/>
  <c r="L10" i="4"/>
  <c r="L10" i="5" s="1"/>
  <c r="K10" i="4"/>
  <c r="K10" i="5" s="1"/>
  <c r="J10" i="4"/>
  <c r="J10" i="5" s="1"/>
  <c r="I10" i="4"/>
  <c r="I10" i="5" s="1"/>
  <c r="H10" i="4"/>
  <c r="H10" i="5" s="1"/>
  <c r="G10" i="4"/>
  <c r="G10" i="5" s="1"/>
  <c r="F10" i="4"/>
  <c r="F10" i="5" s="1"/>
  <c r="E10" i="4"/>
  <c r="E10" i="5" s="1"/>
  <c r="D10" i="4"/>
  <c r="D10" i="5" s="1"/>
  <c r="O9" i="4"/>
  <c r="O9" i="5" s="1"/>
  <c r="N9" i="4"/>
  <c r="N9" i="5" s="1"/>
  <c r="M9" i="4"/>
  <c r="M9" i="5" s="1"/>
  <c r="L9" i="4"/>
  <c r="L9" i="5" s="1"/>
  <c r="K9" i="4"/>
  <c r="K9" i="5" s="1"/>
  <c r="J9" i="4"/>
  <c r="J9" i="5" s="1"/>
  <c r="I9" i="4"/>
  <c r="I9" i="5" s="1"/>
  <c r="H9" i="4"/>
  <c r="H9" i="5" s="1"/>
  <c r="G9" i="4"/>
  <c r="G9" i="5" s="1"/>
  <c r="F9" i="4"/>
  <c r="F9" i="5" s="1"/>
  <c r="E9" i="4"/>
  <c r="E9" i="5" s="1"/>
  <c r="D9" i="4"/>
  <c r="D9" i="5" s="1"/>
  <c r="O8" i="4"/>
  <c r="O8" i="5" s="1"/>
  <c r="N8" i="4"/>
  <c r="N8" i="5" s="1"/>
  <c r="M8" i="4"/>
  <c r="M8" i="5" s="1"/>
  <c r="L8" i="4"/>
  <c r="L8" i="5" s="1"/>
  <c r="K8" i="4"/>
  <c r="K8" i="5" s="1"/>
  <c r="J8" i="4"/>
  <c r="J8" i="5" s="1"/>
  <c r="I8" i="4"/>
  <c r="I8" i="5" s="1"/>
  <c r="H8" i="4"/>
  <c r="H8" i="5" s="1"/>
  <c r="G8" i="4"/>
  <c r="G8" i="5" s="1"/>
  <c r="F8" i="4"/>
  <c r="F8" i="5" s="1"/>
  <c r="E8" i="4"/>
  <c r="E8" i="5" s="1"/>
  <c r="D8" i="4"/>
  <c r="D8" i="5" s="1"/>
</calcChain>
</file>

<file path=xl/sharedStrings.xml><?xml version="1.0" encoding="utf-8"?>
<sst xmlns="http://schemas.openxmlformats.org/spreadsheetml/2006/main" count="153" uniqueCount="82">
  <si>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</si>
  <si>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</si>
  <si>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</si>
  <si>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</si>
  <si>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</si>
  <si>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</si>
  <si>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</si>
  <si>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</si>
  <si>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</si>
  <si>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</si>
  <si>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</si>
  <si>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</si>
  <si>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</si>
  <si>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</si>
  <si>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</si>
  <si>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</si>
  <si>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</si>
  <si>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</si>
  <si>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</si>
  <si>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</si>
  <si>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</si>
  <si>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</si>
  <si>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</si>
  <si>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</si>
  <si>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</si>
  <si>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</si>
  <si>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</si>
  <si>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</si>
  <si>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</si>
  <si>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</si>
  <si>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</si>
  <si>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</si>
  <si>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</si>
  <si>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</si>
  <si>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</si>
  <si>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</si>
  <si>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</si>
  <si>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</si>
  <si>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</si>
  <si>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</si>
  <si>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</si>
  <si>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</si>
  <si>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</si>
  <si>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</si>
  <si>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</si>
  <si>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</si>
  <si>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</si>
  <si>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</si>
  <si>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</si>
  <si>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</si>
  <si>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</si>
  <si>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</si>
  <si>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</si>
  <si>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</si>
  <si>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</si>
  <si>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</si>
  <si>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</si>
  <si>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</si>
  <si>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</si>
  <si>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</si>
  <si>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</si>
  <si>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</si>
  <si>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</si>
  <si>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</si>
  <si>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</si>
  <si>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</si>
  <si>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</si>
  <si>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</si>
  <si>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</si>
  <si>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</si>
  <si>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</si>
  <si>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</si>
  <si>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</si>
  <si>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</si>
  <si>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</si>
  <si>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</si>
  <si>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>** Износ не укључује активиране гаранције ЈП "Путеви Србије", које су укључене у отплату страног дуга.</t>
  </si>
  <si>
    <t xml:space="preserve">            Порез на добит правних лица</t>
  </si>
  <si>
    <t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ЈП "Путеви Србије" и "Коридори Србије" на позицији капитални расходи укључује само пројектне зајмове ЈП " Путеви Србије".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</si>
  <si>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</si>
  <si>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</si>
  <si>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Табела 4. Консолидовани биланс државе по нивоима власти, јануар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</si>
</sst>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13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Border="1" applyAlignment="1">
      <alignment horizontal="left"/>
    </xf>
    <xf numFmtId="0" fontId="2" fillId="0" borderId="0" xfId="1" applyFont="1" applyBorder="1" applyAlignment="1"/>
    <xf numFmtId="0" fontId="2" fillId="0" borderId="0" xfId="1" applyFont="1" applyBorder="1" applyAlignment="1">
      <alignment vertical="center"/>
    </xf>
    <xf numFmtId="0" fontId="2" fillId="2" borderId="12" xfId="1" applyNumberFormat="1" applyFont="1" applyFill="1" applyBorder="1" applyAlignment="1">
      <alignment horizontal="center" vertical="center" wrapText="1"/>
    </xf>
    <xf numFmtId="0" fontId="3" fillId="2" borderId="19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0" fontId="3" fillId="2" borderId="29" xfId="1" applyNumberFormat="1" applyFont="1" applyFill="1" applyBorder="1" applyAlignment="1">
      <alignment horizontal="center" vertical="center" wrapText="1"/>
    </xf>
    <xf numFmtId="0" fontId="3" fillId="2" borderId="34" xfId="1" applyNumberFormat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vertical="center"/>
    </xf>
    <xf numFmtId="164" fontId="4" fillId="0" borderId="21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31" xfId="0" applyNumberFormat="1" applyFont="1" applyFill="1" applyBorder="1" applyAlignment="1">
      <alignment horizontal="right"/>
    </xf>
    <xf numFmtId="164" fontId="4" fillId="0" borderId="22" xfId="0" applyNumberFormat="1" applyFont="1" applyFill="1" applyBorder="1" applyAlignment="1">
      <alignment horizontal="right"/>
    </xf>
    <xf numFmtId="0" fontId="2" fillId="0" borderId="14" xfId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26" xfId="0" applyNumberFormat="1" applyFont="1" applyFill="1" applyBorder="1" applyAlignment="1">
      <alignment horizontal="right"/>
    </xf>
    <xf numFmtId="164" fontId="5" fillId="0" borderId="3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0" fontId="2" fillId="0" borderId="14" xfId="1" applyFont="1" applyFill="1" applyBorder="1" applyAlignment="1">
      <alignment horizontal="left" vertical="center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 applyBorder="1" applyAlignment="1"/>
    <xf numFmtId="0" fontId="6" fillId="0" borderId="14" xfId="1" applyFont="1" applyFill="1" applyBorder="1" applyAlignment="1">
      <alignment horizontal="left" vertical="center"/>
    </xf>
    <xf numFmtId="164" fontId="7" fillId="0" borderId="21" xfId="0" applyNumberFormat="1" applyFont="1" applyFill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6" fillId="0" borderId="0" xfId="1" applyFont="1" applyAlignment="1"/>
    <xf numFmtId="0" fontId="6" fillId="0" borderId="14" xfId="1" applyFont="1" applyFill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2" fillId="0" borderId="0" xfId="1" applyFont="1" applyAlignment="1"/>
    <xf numFmtId="0" fontId="2" fillId="0" borderId="0" xfId="1" applyFont="1" applyAlignment="1"/>
    <xf numFmtId="2" fontId="9" fillId="0" borderId="0" xfId="0" applyNumberFormat="1" applyFont="1" applyBorder="1" applyAlignment="1"/>
    <xf numFmtId="0" fontId="2" fillId="0" borderId="0" xfId="1" applyFont="1" applyAlignment="1"/>
    <xf numFmtId="0" fontId="2" fillId="0" borderId="0" xfId="1" applyFont="1" applyAlignment="1">
      <alignment vertical="top" wrapText="1"/>
    </xf>
    <xf numFmtId="0" fontId="3" fillId="2" borderId="35" xfId="1" applyNumberFormat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right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Fill="1" applyBorder="1" applyAlignment="1">
      <alignment horizontal="right"/>
    </xf>
    <xf numFmtId="164" fontId="7" fillId="0" borderId="38" xfId="0" applyNumberFormat="1" applyFont="1" applyFill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2" fontId="9" fillId="0" borderId="0" xfId="0" applyNumberFormat="1" applyFont="1" applyBorder="1" applyAlignment="1"/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Border="1" applyAlignment="1"/>
    <xf numFmtId="2" fontId="9" fillId="0" borderId="0" xfId="0" applyNumberFormat="1" applyFont="1" applyBorder="1" applyAlignment="1"/>
    <xf numFmtId="0" fontId="2" fillId="0" borderId="0" xfId="1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>
        <row r="8">
          <cell r="D8">
            <v>244957.97533453</v>
          </cell>
          <cell r="E8">
            <v>218951.10343402001</v>
          </cell>
          <cell r="F8">
            <v>149806.18934302</v>
          </cell>
          <cell r="G8">
            <v>46008.61</v>
          </cell>
          <cell r="H8">
            <v>19030.787190999999</v>
          </cell>
          <cell r="I8">
            <v>1392.0879</v>
          </cell>
          <cell r="J8">
            <v>243</v>
          </cell>
          <cell r="K8">
            <v>2470.4289999999996</v>
          </cell>
          <cell r="L8">
            <v>26006.871900510007</v>
          </cell>
          <cell r="M8">
            <v>23763.482756730005</v>
          </cell>
          <cell r="N8">
            <v>2243.3891437800003</v>
          </cell>
          <cell r="O8">
            <v>0</v>
          </cell>
        </row>
        <row r="9">
          <cell r="D9">
            <v>243844.42596505</v>
          </cell>
          <cell r="E9">
            <v>217937.21773271001</v>
          </cell>
          <cell r="F9">
            <v>148792.30364170999</v>
          </cell>
          <cell r="G9">
            <v>46008.61</v>
          </cell>
          <cell r="H9">
            <v>19030.787190999999</v>
          </cell>
          <cell r="I9">
            <v>1392.0879</v>
          </cell>
          <cell r="J9">
            <v>243</v>
          </cell>
          <cell r="K9">
            <v>2470.4289999999996</v>
          </cell>
          <cell r="L9">
            <v>25907.208232340006</v>
          </cell>
          <cell r="M9">
            <v>23663.819088560005</v>
          </cell>
          <cell r="N9">
            <v>2243.3891437800003</v>
          </cell>
          <cell r="O9">
            <v>0</v>
          </cell>
        </row>
        <row r="10">
          <cell r="D10">
            <v>221956.15904626</v>
          </cell>
          <cell r="E10">
            <v>202097.03757829001</v>
          </cell>
          <cell r="F10">
            <v>135980.09783829001</v>
          </cell>
          <cell r="G10">
            <v>45907.62</v>
          </cell>
          <cell r="H10">
            <v>18602.799739999999</v>
          </cell>
          <cell r="I10">
            <v>1368.32</v>
          </cell>
          <cell r="J10">
            <v>238.2</v>
          </cell>
          <cell r="K10">
            <v>0</v>
          </cell>
          <cell r="L10">
            <v>19859.121467970002</v>
          </cell>
          <cell r="M10">
            <v>17977.821467970003</v>
          </cell>
          <cell r="N10">
            <v>1881.3</v>
          </cell>
          <cell r="O10">
            <v>0</v>
          </cell>
        </row>
        <row r="11">
          <cell r="D11">
            <v>20731.688449700006</v>
          </cell>
          <cell r="E11">
            <v>6285.9268031599995</v>
          </cell>
          <cell r="F11">
            <v>6285.9268031599995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14445.761646540006</v>
          </cell>
          <cell r="M11">
            <v>13743.561646540005</v>
          </cell>
          <cell r="N11">
            <v>702.2</v>
          </cell>
          <cell r="O11">
            <v>0</v>
          </cell>
        </row>
        <row r="12">
          <cell r="D12">
            <v>16456.841243259998</v>
          </cell>
          <cell r="E12">
            <v>4020.50524326</v>
          </cell>
          <cell r="F12">
            <v>4020.50524326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12436.335999999999</v>
          </cell>
          <cell r="M12">
            <v>11742.803</v>
          </cell>
          <cell r="N12">
            <v>693.53300000000002</v>
          </cell>
          <cell r="O12">
            <v>0</v>
          </cell>
        </row>
        <row r="13">
          <cell r="D13">
            <v>4274.8475598999994</v>
          </cell>
          <cell r="E13">
            <v>2265.4215598999999</v>
          </cell>
          <cell r="F13">
            <v>2265.4215598999999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2009.4259999999999</v>
          </cell>
          <cell r="M13">
            <v>2000.759</v>
          </cell>
          <cell r="N13">
            <v>8.6669999999999803</v>
          </cell>
          <cell r="O13">
            <v>0</v>
          </cell>
        </row>
        <row r="14">
          <cell r="D14">
            <v>11676.072025380001</v>
          </cell>
          <cell r="E14">
            <v>10503.972025380001</v>
          </cell>
          <cell r="F14">
            <v>10503.972025380001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1172.0999999999999</v>
          </cell>
          <cell r="M14">
            <v>0</v>
          </cell>
          <cell r="N14">
            <v>1172.0999999999999</v>
          </cell>
          <cell r="O14">
            <v>0</v>
          </cell>
        </row>
        <row r="15">
          <cell r="D15">
            <v>68847.830651589989</v>
          </cell>
          <cell r="E15">
            <v>68847.830651589989</v>
          </cell>
          <cell r="F15">
            <v>68847.830651589989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23245.49031352</v>
          </cell>
          <cell r="E16">
            <v>23245.49031352</v>
          </cell>
          <cell r="F16">
            <v>23245.49031352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45301.345198339994</v>
          </cell>
          <cell r="E17">
            <v>45301.345198339994</v>
          </cell>
          <cell r="F17">
            <v>45301.345198339994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300.99513972999995</v>
          </cell>
          <cell r="E18">
            <v>300.99513972999995</v>
          </cell>
          <cell r="F18">
            <v>300.99513972999995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43789.772130050012</v>
          </cell>
          <cell r="E19">
            <v>43789.772130050012</v>
          </cell>
          <cell r="F19">
            <v>43789.772130050012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15022.521715389998</v>
          </cell>
          <cell r="E20">
            <v>15022.521715389998</v>
          </cell>
          <cell r="F20">
            <v>15022.521715389998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25643.192325839998</v>
          </cell>
          <cell r="E21">
            <v>25643.192325839998</v>
          </cell>
          <cell r="F21">
            <v>25643.192325839998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3124.0580888200002</v>
          </cell>
          <cell r="E22">
            <v>3124.0580888200002</v>
          </cell>
          <cell r="F22">
            <v>3124.0580888200002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5638.2246847200004</v>
          </cell>
          <cell r="E23">
            <v>5638.2246847200004</v>
          </cell>
          <cell r="F23">
            <v>5638.2246847200004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2866.9242883899979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2866.9242883899979</v>
          </cell>
          <cell r="M24">
            <v>2866.9242883899979</v>
          </cell>
          <cell r="N24">
            <v>0</v>
          </cell>
          <cell r="O24">
            <v>0</v>
          </cell>
        </row>
        <row r="25">
          <cell r="D25">
            <v>2288.7070764300006</v>
          </cell>
          <cell r="E25">
            <v>914.37154339000017</v>
          </cell>
          <cell r="F25">
            <v>914.37154339000017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1374.3355330400007</v>
          </cell>
          <cell r="M25">
            <v>1367.3355330400007</v>
          </cell>
          <cell r="N25">
            <v>7</v>
          </cell>
          <cell r="O25">
            <v>0</v>
          </cell>
        </row>
        <row r="26">
          <cell r="D26">
            <v>66116.939740000002</v>
          </cell>
          <cell r="E26">
            <v>66116.939740000002</v>
          </cell>
          <cell r="F26">
            <v>0</v>
          </cell>
          <cell r="G26">
            <v>45907.62</v>
          </cell>
          <cell r="H26">
            <v>18602.799739999999</v>
          </cell>
          <cell r="I26">
            <v>1368.32</v>
          </cell>
          <cell r="J26">
            <v>238.2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21888.266918790003</v>
          </cell>
          <cell r="E27">
            <v>15840.180154420001</v>
          </cell>
          <cell r="F27">
            <v>12812.20580342</v>
          </cell>
          <cell r="G27">
            <v>100.99</v>
          </cell>
          <cell r="H27">
            <v>427.98745100000002</v>
          </cell>
          <cell r="I27">
            <v>23.767899999999997</v>
          </cell>
          <cell r="J27">
            <v>4.8</v>
          </cell>
          <cell r="K27">
            <v>2470.4289999999996</v>
          </cell>
          <cell r="L27">
            <v>6048.0867643700012</v>
          </cell>
          <cell r="M27">
            <v>5685.9976205900011</v>
          </cell>
          <cell r="N27">
            <v>362.08914378000037</v>
          </cell>
          <cell r="O27">
            <v>0</v>
          </cell>
        </row>
        <row r="28">
          <cell r="D28">
            <v>115.728772768423</v>
          </cell>
          <cell r="E28">
            <v>78.866772768423004</v>
          </cell>
          <cell r="F28">
            <v>78.866772768423004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36.862000000000002</v>
          </cell>
          <cell r="M28">
            <v>0</v>
          </cell>
          <cell r="N28">
            <v>36.862000000000002</v>
          </cell>
          <cell r="O28">
            <v>0</v>
          </cell>
        </row>
        <row r="29">
          <cell r="D29">
            <v>1113.54936948</v>
          </cell>
          <cell r="E29">
            <v>1013.8857013100001</v>
          </cell>
          <cell r="F29">
            <v>1013.8857013100001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99.663668169999994</v>
          </cell>
          <cell r="M29">
            <v>99.663668169999994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243779.51862622707</v>
          </cell>
          <cell r="E31">
            <v>216074.64246595706</v>
          </cell>
          <cell r="F31">
            <v>119499.04068946713</v>
          </cell>
          <cell r="G31">
            <v>60991.579999999994</v>
          </cell>
          <cell r="H31">
            <v>31717.843791999996</v>
          </cell>
          <cell r="I31">
            <v>1049.2299999999998</v>
          </cell>
          <cell r="J31">
            <v>493.5</v>
          </cell>
          <cell r="K31">
            <v>2323.4479844900002</v>
          </cell>
          <cell r="L31">
            <v>27704.874108569995</v>
          </cell>
          <cell r="M31">
            <v>24089.574108569999</v>
          </cell>
          <cell r="N31">
            <v>3615.2999999999993</v>
          </cell>
          <cell r="O31">
            <v>2.0516999975370709E-3</v>
          </cell>
        </row>
        <row r="32">
          <cell r="D32">
            <v>206275.7712722171</v>
          </cell>
          <cell r="E32">
            <v>181279.16271299709</v>
          </cell>
          <cell r="F32">
            <v>86365.041078997136</v>
          </cell>
          <cell r="G32">
            <v>60854.479999999996</v>
          </cell>
          <cell r="H32">
            <v>31232.907633999996</v>
          </cell>
          <cell r="I32">
            <v>1015.9099999999997</v>
          </cell>
          <cell r="J32">
            <v>493.5</v>
          </cell>
          <cell r="K32">
            <v>1317.3240000000001</v>
          </cell>
          <cell r="L32">
            <v>24996.608559219996</v>
          </cell>
          <cell r="M32">
            <v>21381.308559219997</v>
          </cell>
          <cell r="N32">
            <v>3615.2999999999993</v>
          </cell>
          <cell r="O32">
            <v>2.0516999975370709E-3</v>
          </cell>
        </row>
        <row r="33">
          <cell r="D33">
            <v>53688.155958771982</v>
          </cell>
          <cell r="E33">
            <v>44706.201014701983</v>
          </cell>
          <cell r="F33">
            <v>29356.397643701981</v>
          </cell>
          <cell r="G33">
            <v>177.22</v>
          </cell>
          <cell r="H33">
            <v>14756.912371</v>
          </cell>
          <cell r="I33">
            <v>97.71</v>
          </cell>
          <cell r="J33">
            <v>0</v>
          </cell>
          <cell r="K33">
            <v>317.96100000000007</v>
          </cell>
          <cell r="L33">
            <v>8981.9549440699993</v>
          </cell>
          <cell r="M33">
            <v>5469.7549440699995</v>
          </cell>
          <cell r="N33">
            <v>3512.1999999999994</v>
          </cell>
          <cell r="O33">
            <v>0</v>
          </cell>
        </row>
        <row r="34">
          <cell r="D34">
            <v>35113.948915019995</v>
          </cell>
          <cell r="E34">
            <v>25617.371171969997</v>
          </cell>
          <cell r="F34">
            <v>9874.9002179700001</v>
          </cell>
          <cell r="G34">
            <v>155.87</v>
          </cell>
          <cell r="H34">
            <v>14435.444953999999</v>
          </cell>
          <cell r="I34">
            <v>110.87</v>
          </cell>
          <cell r="J34">
            <v>344.6</v>
          </cell>
          <cell r="K34">
            <v>695.68600000000004</v>
          </cell>
          <cell r="L34">
            <v>9496.5777430499984</v>
          </cell>
          <cell r="M34">
            <v>9443.2777430499991</v>
          </cell>
          <cell r="N34">
            <v>53.3</v>
          </cell>
          <cell r="O34">
            <v>0</v>
          </cell>
        </row>
        <row r="35">
          <cell r="D35">
            <v>23110.80677286514</v>
          </cell>
          <cell r="E35">
            <v>23021.259165605141</v>
          </cell>
          <cell r="F35">
            <v>23003.807408605142</v>
          </cell>
          <cell r="G35">
            <v>1.5</v>
          </cell>
          <cell r="H35">
            <v>1.1757E-2</v>
          </cell>
          <cell r="I35">
            <v>0</v>
          </cell>
          <cell r="J35">
            <v>0</v>
          </cell>
          <cell r="K35">
            <v>15.94</v>
          </cell>
          <cell r="L35">
            <v>89.547607260000035</v>
          </cell>
          <cell r="M35">
            <v>73.447607260000026</v>
          </cell>
          <cell r="N35">
            <v>16.100000000000001</v>
          </cell>
          <cell r="O35">
            <v>0</v>
          </cell>
        </row>
        <row r="36">
          <cell r="D36">
            <v>5510.9884186399995</v>
          </cell>
          <cell r="E36">
            <v>3854.6958214699994</v>
          </cell>
          <cell r="F36">
            <v>3854.6958214699994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1656.2925971700001</v>
          </cell>
          <cell r="M36">
            <v>1656.1925971700002</v>
          </cell>
          <cell r="N36">
            <v>0.1</v>
          </cell>
          <cell r="O36">
            <v>0</v>
          </cell>
        </row>
        <row r="37">
          <cell r="D37">
            <v>79059.057916019985</v>
          </cell>
          <cell r="E37">
            <v>75436.375138359988</v>
          </cell>
          <cell r="F37">
            <v>12173.50035636</v>
          </cell>
          <cell r="G37">
            <v>60458.99</v>
          </cell>
          <cell r="H37">
            <v>1867.8347819999999</v>
          </cell>
          <cell r="I37">
            <v>787.14999999999986</v>
          </cell>
          <cell r="J37">
            <v>148.9</v>
          </cell>
          <cell r="K37">
            <v>0</v>
          </cell>
          <cell r="L37">
            <v>3622.6827776599989</v>
          </cell>
          <cell r="M37">
            <v>3601.582777659999</v>
          </cell>
          <cell r="N37">
            <v>21.1</v>
          </cell>
          <cell r="O37">
            <v>0</v>
          </cell>
        </row>
        <row r="38">
          <cell r="D38">
            <v>58139.93</v>
          </cell>
          <cell r="E38">
            <v>58139.93</v>
          </cell>
          <cell r="F38">
            <v>0</v>
          </cell>
          <cell r="G38">
            <v>58139.93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600.70999999999992</v>
          </cell>
          <cell r="E39">
            <v>600.70999999999992</v>
          </cell>
          <cell r="F39">
            <v>0</v>
          </cell>
          <cell r="G39">
            <v>0</v>
          </cell>
          <cell r="H39">
            <v>0</v>
          </cell>
          <cell r="I39">
            <v>600.70999999999992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1679.3546759999999</v>
          </cell>
          <cell r="E40">
            <v>1679.3546759999999</v>
          </cell>
          <cell r="F40">
            <v>0</v>
          </cell>
          <cell r="G40">
            <v>0</v>
          </cell>
          <cell r="H40">
            <v>1679.3546759999999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15796.183134019999</v>
          </cell>
          <cell r="E41">
            <v>12173.50035636</v>
          </cell>
          <cell r="F41">
            <v>12173.50035636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3622.6827776599989</v>
          </cell>
          <cell r="M41">
            <v>3601.582777659999</v>
          </cell>
          <cell r="N41">
            <v>21.1</v>
          </cell>
          <cell r="O41">
            <v>0</v>
          </cell>
        </row>
        <row r="42">
          <cell r="D42">
            <v>2842.8801059999996</v>
          </cell>
          <cell r="E42">
            <v>2842.8801059999996</v>
          </cell>
          <cell r="F42">
            <v>0</v>
          </cell>
          <cell r="G42">
            <v>2319.0599999999995</v>
          </cell>
          <cell r="H42">
            <v>188.48010599999998</v>
          </cell>
          <cell r="I42">
            <v>186.44</v>
          </cell>
          <cell r="J42">
            <v>148.9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9792.8132908999996</v>
          </cell>
          <cell r="E43">
            <v>8643.2604008899998</v>
          </cell>
          <cell r="F43">
            <v>8101.7396308900015</v>
          </cell>
          <cell r="G43">
            <v>60.9</v>
          </cell>
          <cell r="H43">
            <v>172.70376999999999</v>
          </cell>
          <cell r="I43">
            <v>20.18</v>
          </cell>
          <cell r="J43">
            <v>0</v>
          </cell>
          <cell r="K43">
            <v>287.73699999999997</v>
          </cell>
          <cell r="L43">
            <v>1149.5528900100003</v>
          </cell>
          <cell r="M43">
            <v>1137.0528900100001</v>
          </cell>
          <cell r="N43">
            <v>12.500000000000227</v>
          </cell>
          <cell r="O43">
            <v>2.0516999975370709E-3</v>
          </cell>
        </row>
        <row r="44">
          <cell r="D44">
            <v>21378.82327329</v>
          </cell>
          <cell r="E44">
            <v>18805.679752959997</v>
          </cell>
          <cell r="F44">
            <v>17144.199610469997</v>
          </cell>
          <cell r="G44">
            <v>137.1</v>
          </cell>
          <cell r="H44">
            <v>484.93615799999998</v>
          </cell>
          <cell r="I44">
            <v>33.32</v>
          </cell>
          <cell r="J44">
            <v>0</v>
          </cell>
          <cell r="K44">
            <v>1006.12398449</v>
          </cell>
          <cell r="L44">
            <v>2573.1435203300007</v>
          </cell>
          <cell r="M44">
            <v>2573.1435203300007</v>
          </cell>
          <cell r="N44">
            <v>0</v>
          </cell>
          <cell r="O44">
            <v>0</v>
          </cell>
        </row>
        <row r="45">
          <cell r="D45">
            <v>397.79999999999995</v>
          </cell>
          <cell r="E45">
            <v>397.79999999999995</v>
          </cell>
          <cell r="F45">
            <v>397.79999999999995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15727.12202902</v>
          </cell>
          <cell r="E46">
            <v>15592</v>
          </cell>
          <cell r="F46">
            <v>15592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135.12202901999999</v>
          </cell>
          <cell r="M46">
            <v>135.12202901999999</v>
          </cell>
          <cell r="N46">
            <v>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2.0516999975370709E-3</v>
          </cell>
          <cell r="E48">
            <v>6320.8077617999952</v>
          </cell>
          <cell r="F48">
            <v>24193.088638699999</v>
          </cell>
          <cell r="G48">
            <v>-3659.4635925700004</v>
          </cell>
          <cell r="H48">
            <v>-13569.061184330001</v>
          </cell>
          <cell r="I48">
            <v>-153.95209999999997</v>
          </cell>
          <cell r="J48">
            <v>-260</v>
          </cell>
          <cell r="K48">
            <v>-229.804</v>
          </cell>
          <cell r="L48">
            <v>-6320.8057100999995</v>
          </cell>
          <cell r="M48">
            <v>-2894.0948538799994</v>
          </cell>
          <cell r="N48">
            <v>-3426.7108562200001</v>
          </cell>
          <cell r="O48">
            <v>-2.0516999975370709E-3</v>
          </cell>
        </row>
        <row r="49">
          <cell r="D49">
            <v>32645.171864160002</v>
          </cell>
          <cell r="E49">
            <v>25149.471957480004</v>
          </cell>
          <cell r="F49">
            <v>513.09419658000013</v>
          </cell>
          <cell r="G49">
            <v>9446.86359257</v>
          </cell>
          <cell r="H49">
            <v>14232.638068330001</v>
          </cell>
          <cell r="I49">
            <v>467.07209999999998</v>
          </cell>
          <cell r="J49">
            <v>260</v>
          </cell>
          <cell r="K49">
            <v>229.804</v>
          </cell>
          <cell r="L49">
            <v>7495.6999066799999</v>
          </cell>
          <cell r="M49">
            <v>3407.1890504599996</v>
          </cell>
          <cell r="N49">
            <v>4088.5108562199998</v>
          </cell>
          <cell r="O49">
            <v>-32645.171864160002</v>
          </cell>
        </row>
        <row r="50">
          <cell r="D50">
            <v>32645.173915859999</v>
          </cell>
          <cell r="E50">
            <v>31470.279719279999</v>
          </cell>
          <cell r="F50">
            <v>24706.18283528</v>
          </cell>
          <cell r="G50">
            <v>5787.4</v>
          </cell>
          <cell r="H50">
            <v>663.57688399999995</v>
          </cell>
          <cell r="I50">
            <v>313.12</v>
          </cell>
          <cell r="J50">
            <v>0</v>
          </cell>
          <cell r="K50">
            <v>0</v>
          </cell>
          <cell r="L50">
            <v>1174.89419658</v>
          </cell>
          <cell r="M50">
            <v>513.09419658000013</v>
          </cell>
          <cell r="N50">
            <v>661.8</v>
          </cell>
          <cell r="O50">
            <v>-32645.173915859999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1178.4567083029251</v>
          </cell>
          <cell r="E52">
            <v>-3444.3467937370369</v>
          </cell>
          <cell r="F52">
            <v>6114.0600148528683</v>
          </cell>
          <cell r="G52">
            <v>-11323.506407429993</v>
          </cell>
          <cell r="H52">
            <v>882.00458333000836</v>
          </cell>
          <cell r="I52">
            <v>496.81000000000006</v>
          </cell>
          <cell r="J52">
            <v>9.5</v>
          </cell>
          <cell r="K52">
            <v>376.78501550999954</v>
          </cell>
          <cell r="L52">
            <v>4622.8035020400093</v>
          </cell>
          <cell r="M52">
            <v>2568.0035020400037</v>
          </cell>
          <cell r="N52">
            <v>2054.8000000000002</v>
          </cell>
          <cell r="O52">
            <v>0</v>
          </cell>
        </row>
        <row r="53">
          <cell r="D53">
            <v>24173.534708399642</v>
          </cell>
          <cell r="E53">
            <v>19498.045599099682</v>
          </cell>
          <cell r="F53">
            <v>29039.000650689588</v>
          </cell>
          <cell r="G53">
            <v>-11322.006407429993</v>
          </cell>
          <cell r="H53">
            <v>882.01634033000835</v>
          </cell>
          <cell r="I53">
            <v>496.81000000000006</v>
          </cell>
          <cell r="J53">
            <v>9.5</v>
          </cell>
          <cell r="K53">
            <v>392.72501550999954</v>
          </cell>
          <cell r="L53">
            <v>4712.3511093000097</v>
          </cell>
          <cell r="M53">
            <v>2641.4511093000037</v>
          </cell>
          <cell r="N53">
            <v>2034.038</v>
          </cell>
          <cell r="O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238463.93763074998</v>
          </cell>
          <cell r="E56">
            <v>238325.56559563999</v>
          </cell>
          <cell r="F56">
            <v>238302.49559563998</v>
          </cell>
          <cell r="G56">
            <v>23.07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138.37203510999998</v>
          </cell>
          <cell r="M56">
            <v>137.07203511</v>
          </cell>
          <cell r="N56">
            <v>1.3</v>
          </cell>
          <cell r="O56">
            <v>0</v>
          </cell>
        </row>
        <row r="57">
          <cell r="D57">
            <v>101.43681586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101.43681586</v>
          </cell>
          <cell r="M57">
            <v>101.43681586</v>
          </cell>
          <cell r="N57">
            <v>0</v>
          </cell>
          <cell r="O57">
            <v>0</v>
          </cell>
        </row>
        <row r="58">
          <cell r="D58">
            <v>524.66559563999999</v>
          </cell>
          <cell r="E58">
            <v>523.36559564000004</v>
          </cell>
          <cell r="F58">
            <v>500.29559563999999</v>
          </cell>
          <cell r="G58">
            <v>23.07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1.3</v>
          </cell>
          <cell r="M58">
            <v>0</v>
          </cell>
          <cell r="N58">
            <v>1.3</v>
          </cell>
          <cell r="O58">
            <v>0</v>
          </cell>
        </row>
        <row r="59">
          <cell r="D59">
            <v>44298.935219250008</v>
          </cell>
          <cell r="E59">
            <v>44263.30000000001</v>
          </cell>
          <cell r="F59">
            <v>44263.30000000001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35.635219249999999</v>
          </cell>
          <cell r="M59">
            <v>35.635219249999999</v>
          </cell>
          <cell r="N59">
            <v>0</v>
          </cell>
          <cell r="O59">
            <v>0</v>
          </cell>
        </row>
        <row r="60">
          <cell r="D60">
            <v>193538.89999999997</v>
          </cell>
          <cell r="E60">
            <v>193538.89999999997</v>
          </cell>
          <cell r="F60">
            <v>193538.89999999997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119676.47747488008</v>
          </cell>
          <cell r="E62">
            <v>119231.08669618008</v>
          </cell>
          <cell r="F62">
            <v>119085.35969618008</v>
          </cell>
          <cell r="G62">
            <v>22.37</v>
          </cell>
          <cell r="H62">
            <v>0</v>
          </cell>
          <cell r="I62">
            <v>0</v>
          </cell>
          <cell r="J62">
            <v>0</v>
          </cell>
          <cell r="K62">
            <v>123.357</v>
          </cell>
          <cell r="L62">
            <v>445.39077870000006</v>
          </cell>
          <cell r="M62">
            <v>414.59077869999999</v>
          </cell>
          <cell r="N62">
            <v>30.8</v>
          </cell>
          <cell r="O62">
            <v>0</v>
          </cell>
        </row>
        <row r="63">
          <cell r="D63">
            <v>113109.07422482008</v>
          </cell>
          <cell r="E63">
            <v>112821.81669618009</v>
          </cell>
          <cell r="F63">
            <v>112698.45969618009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123.357</v>
          </cell>
          <cell r="L63">
            <v>287.25752864000003</v>
          </cell>
          <cell r="M63">
            <v>256.45752864000002</v>
          </cell>
          <cell r="N63">
            <v>30.8</v>
          </cell>
          <cell r="O63">
            <v>0</v>
          </cell>
        </row>
        <row r="64">
          <cell r="D64">
            <v>6543.5332500600007</v>
          </cell>
          <cell r="E64">
            <v>6385.4000000000005</v>
          </cell>
          <cell r="F64">
            <v>6385.4000000000005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158.13325005999999</v>
          </cell>
          <cell r="M64">
            <v>158.13325005999999</v>
          </cell>
          <cell r="N64">
            <v>0</v>
          </cell>
          <cell r="O64">
            <v>0</v>
          </cell>
        </row>
        <row r="65">
          <cell r="D65">
            <v>23.87</v>
          </cell>
          <cell r="E65">
            <v>23.87</v>
          </cell>
          <cell r="F65">
            <v>1.5</v>
          </cell>
          <cell r="G65">
            <v>22.37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119965.91686417282</v>
          </cell>
          <cell r="E67">
            <v>115650.13210572288</v>
          </cell>
          <cell r="F67">
            <v>125331.19591431278</v>
          </cell>
          <cell r="G67">
            <v>-11322.806407429995</v>
          </cell>
          <cell r="H67">
            <v>882.00458333000836</v>
          </cell>
          <cell r="I67">
            <v>496.81000000000006</v>
          </cell>
          <cell r="J67">
            <v>9.5</v>
          </cell>
          <cell r="K67">
            <v>253.42801550999954</v>
          </cell>
          <cell r="L67">
            <v>4315.7847584500096</v>
          </cell>
          <cell r="M67">
            <v>2290.4847584500035</v>
          </cell>
          <cell r="N67">
            <v>2025.3000000000004</v>
          </cell>
          <cell r="O67">
            <v>0</v>
          </cell>
        </row>
        <row r="68">
          <cell r="D68">
            <v>-1178.4567083029251</v>
          </cell>
          <cell r="E68">
            <v>3444.3467937370297</v>
          </cell>
          <cell r="F68">
            <v>-6114.0600148528756</v>
          </cell>
          <cell r="G68">
            <v>11323.506407429995</v>
          </cell>
          <cell r="H68">
            <v>-882.00458333000836</v>
          </cell>
          <cell r="I68">
            <v>-496.81000000000006</v>
          </cell>
          <cell r="J68">
            <v>-9.5</v>
          </cell>
          <cell r="K68">
            <v>-376.78501550999954</v>
          </cell>
          <cell r="L68">
            <v>-4622.8035020400093</v>
          </cell>
          <cell r="M68">
            <v>-2568.0035020400037</v>
          </cell>
          <cell r="N68">
            <v>-2054.8000000000002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75"/>
  <sheetViews>
    <sheetView tabSelected="1" topLeftCell="C1" zoomScaleNormal="100" zoomScaleSheetLayoutView="100" workbookViewId="0">
      <pane xSplit="1" ySplit="6" topLeftCell="D43" activePane="bottomRight" state="frozen"/>
      <selection activeCell="C1" sqref="C1"/>
      <selection pane="topRight" activeCell="D1" sqref="D1"/>
      <selection pane="bottomLeft" activeCell="C7" sqref="C7"/>
      <selection pane="bottomRight" activeCell="R15" sqref="R15"/>
    </sheetView>
  </sheetViews>
  <sheetFormatPr defaultColWidth="9.33203125" defaultRowHeight="13.8" x14ac:dyDescent="0.3"/>
  <cols>
    <col min="1" max="2" width="9.33203125" style="1"/>
    <col min="3" max="3" width="49.6640625" style="1" customWidth="1"/>
    <col min="4" max="15" width="13.33203125" style="1" customWidth="1"/>
    <col min="16" max="17" width="9.33203125" style="1"/>
    <col min="18" max="18" width="12.88671875" style="1" bestFit="1" customWidth="1"/>
    <col min="19" max="16384" width="9.33203125" style="1"/>
  </cols>
  <sheetData>
    <row r="2" spans="2:17" x14ac:dyDescent="0.3">
      <c r="F2" s="2"/>
    </row>
    <row r="4" spans="2:17" ht="15.6" x14ac:dyDescent="0.3">
      <c r="C4" s="106" t="s">
        <v>81</v>
      </c>
      <c r="D4" s="106"/>
      <c r="E4" s="106"/>
      <c r="F4" s="106"/>
      <c r="G4" s="106"/>
      <c r="H4" s="106"/>
      <c r="I4" s="106"/>
      <c r="J4" s="3"/>
      <c r="K4" s="4"/>
      <c r="L4" s="4"/>
      <c r="M4" s="4"/>
      <c r="N4" s="4"/>
      <c r="O4" s="4"/>
    </row>
    <row r="5" spans="2:17" ht="18.600000000000001" customHeight="1" thickBot="1" x14ac:dyDescent="0.35"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 t="s">
        <v>66</v>
      </c>
      <c r="P5" s="4"/>
    </row>
    <row r="6" spans="2:17" ht="55.2" customHeight="1" thickTop="1" thickBot="1" x14ac:dyDescent="0.35">
      <c r="B6" s="4"/>
      <c r="C6" s="6"/>
      <c r="D6" s="7" t="s">
        <v>0</v>
      </c>
      <c r="E6" s="8" t="s">
        <v>1</v>
      </c>
      <c r="F6" s="8" t="s">
        <v>74</v>
      </c>
      <c r="G6" s="9" t="s">
        <v>2</v>
      </c>
      <c r="H6" s="8" t="s">
        <v>3</v>
      </c>
      <c r="I6" s="8" t="s">
        <v>4</v>
      </c>
      <c r="J6" s="9" t="s">
        <v>5</v>
      </c>
      <c r="K6" s="10" t="s">
        <v>63</v>
      </c>
      <c r="L6" s="8" t="s">
        <v>6</v>
      </c>
      <c r="M6" s="8" t="s">
        <v>7</v>
      </c>
      <c r="N6" s="11" t="s">
        <v>8</v>
      </c>
      <c r="O6" s="90" t="s">
        <v>9</v>
      </c>
      <c r="P6" s="4"/>
    </row>
    <row r="7" spans="2:17" ht="28.2" thickBot="1" x14ac:dyDescent="0.35">
      <c r="B7" s="4"/>
      <c r="C7" s="12"/>
      <c r="D7" s="13" t="s">
        <v>10</v>
      </c>
      <c r="E7" s="14" t="s">
        <v>11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6">
        <v>8</v>
      </c>
      <c r="L7" s="14" t="s">
        <v>12</v>
      </c>
      <c r="M7" s="15">
        <v>10</v>
      </c>
      <c r="N7" s="15">
        <v>11</v>
      </c>
      <c r="O7" s="91">
        <v>12</v>
      </c>
    </row>
    <row r="8" spans="2:17" ht="16.5" customHeight="1" x14ac:dyDescent="0.3">
      <c r="B8" s="4"/>
      <c r="C8" s="17" t="s">
        <v>13</v>
      </c>
      <c r="D8" s="18">
        <f>+'[1]Табела 2'!D8</f>
        <v>244957.97533453</v>
      </c>
      <c r="E8" s="104">
        <f>+'[1]Табела 2'!E8</f>
        <v>218951.10343402001</v>
      </c>
      <c r="F8" s="105">
        <f>+'[1]Табела 2'!F8</f>
        <v>149806.18934302</v>
      </c>
      <c r="G8" s="105">
        <f>+'[1]Табела 2'!G8</f>
        <v>46008.61</v>
      </c>
      <c r="H8" s="105">
        <f>+'[1]Табела 2'!H8</f>
        <v>19030.787190999999</v>
      </c>
      <c r="I8" s="105">
        <f>+'[1]Табела 2'!I8</f>
        <v>1392.0879</v>
      </c>
      <c r="J8" s="105">
        <f>+'[1]Табела 2'!J8</f>
        <v>243</v>
      </c>
      <c r="K8" s="20">
        <f>+'[1]Табела 2'!K8</f>
        <v>2470.4289999999996</v>
      </c>
      <c r="L8" s="104">
        <f>+'[1]Табела 2'!L8</f>
        <v>26006.871900510007</v>
      </c>
      <c r="M8" s="105">
        <f>+'[1]Табела 2'!M8</f>
        <v>23763.482756730005</v>
      </c>
      <c r="N8" s="20">
        <f>+'[1]Табела 2'!N8</f>
        <v>2243.3891437800003</v>
      </c>
      <c r="O8" s="92">
        <f>+'[1]Табела 2'!O8</f>
        <v>0</v>
      </c>
    </row>
    <row r="9" spans="2:17" ht="16.5" customHeight="1" x14ac:dyDescent="0.3">
      <c r="B9" s="4"/>
      <c r="C9" s="22" t="s">
        <v>14</v>
      </c>
      <c r="D9" s="23">
        <f>+'[1]Табела 2'!D9</f>
        <v>243844.42596505</v>
      </c>
      <c r="E9" s="24">
        <f>+'[1]Табела 2'!E9</f>
        <v>217937.21773271001</v>
      </c>
      <c r="F9" s="25">
        <f>+'[1]Табела 2'!F9</f>
        <v>148792.30364170999</v>
      </c>
      <c r="G9" s="25">
        <f>+'[1]Табела 2'!G9</f>
        <v>46008.61</v>
      </c>
      <c r="H9" s="25">
        <f>+'[1]Табела 2'!H9</f>
        <v>19030.787190999999</v>
      </c>
      <c r="I9" s="25">
        <f>+'[1]Табела 2'!I9</f>
        <v>1392.0879</v>
      </c>
      <c r="J9" s="25">
        <f>+'[1]Табела 2'!J9</f>
        <v>243</v>
      </c>
      <c r="K9" s="26">
        <f>+'[1]Табела 2'!K9</f>
        <v>2470.4289999999996</v>
      </c>
      <c r="L9" s="27">
        <f>+'[1]Табела 2'!L9</f>
        <v>25907.208232340006</v>
      </c>
      <c r="M9" s="27">
        <f>+'[1]Табела 2'!M9</f>
        <v>23663.819088560005</v>
      </c>
      <c r="N9" s="24">
        <f>+'[1]Табела 2'!N9</f>
        <v>2243.3891437800003</v>
      </c>
      <c r="O9" s="92">
        <f>+'[1]Табела 2'!O9</f>
        <v>0</v>
      </c>
      <c r="Q9" s="2"/>
    </row>
    <row r="10" spans="2:17" ht="16.5" customHeight="1" x14ac:dyDescent="0.3">
      <c r="B10" s="4"/>
      <c r="C10" s="22" t="s">
        <v>15</v>
      </c>
      <c r="D10" s="23">
        <f>+'[1]Табела 2'!D10</f>
        <v>221956.15904626</v>
      </c>
      <c r="E10" s="24">
        <f>+'[1]Табела 2'!E10</f>
        <v>202097.03757829001</v>
      </c>
      <c r="F10" s="25">
        <f>+'[1]Табела 2'!F10</f>
        <v>135980.09783829001</v>
      </c>
      <c r="G10" s="25">
        <f>+'[1]Табела 2'!G10</f>
        <v>45907.62</v>
      </c>
      <c r="H10" s="25">
        <f>+'[1]Табела 2'!H10</f>
        <v>18602.799739999999</v>
      </c>
      <c r="I10" s="25">
        <f>+'[1]Табела 2'!I10</f>
        <v>1368.32</v>
      </c>
      <c r="J10" s="25">
        <f>+'[1]Табела 2'!J10</f>
        <v>238.2</v>
      </c>
      <c r="K10" s="26">
        <f>+'[1]Табела 2'!K10</f>
        <v>0</v>
      </c>
      <c r="L10" s="27">
        <f>+'[1]Табела 2'!L10</f>
        <v>19859.121467970002</v>
      </c>
      <c r="M10" s="27">
        <f>+'[1]Табела 2'!M10</f>
        <v>17977.821467970003</v>
      </c>
      <c r="N10" s="24">
        <f>+'[1]Табела 2'!N10</f>
        <v>1881.3</v>
      </c>
      <c r="O10" s="92">
        <f>+'[1]Табела 2'!O10</f>
        <v>0</v>
      </c>
    </row>
    <row r="11" spans="2:17" ht="16.5" customHeight="1" x14ac:dyDescent="0.3">
      <c r="B11" s="4"/>
      <c r="C11" s="28" t="s">
        <v>16</v>
      </c>
      <c r="D11" s="23">
        <f>+'[1]Табела 2'!D11</f>
        <v>20731.688449700006</v>
      </c>
      <c r="E11" s="24">
        <f>+'[1]Табела 2'!E11</f>
        <v>6285.9268031599995</v>
      </c>
      <c r="F11" s="29">
        <f>+'[1]Табела 2'!F11</f>
        <v>6285.9268031599995</v>
      </c>
      <c r="G11" s="29">
        <f>+'[1]Табела 2'!G11</f>
        <v>0</v>
      </c>
      <c r="H11" s="29">
        <f>+'[1]Табела 2'!H11</f>
        <v>0</v>
      </c>
      <c r="I11" s="29">
        <f>+'[1]Табела 2'!I11</f>
        <v>0</v>
      </c>
      <c r="J11" s="29">
        <f>+'[1]Табела 2'!J11</f>
        <v>0</v>
      </c>
      <c r="K11" s="30">
        <f>+'[1]Табела 2'!K11</f>
        <v>0</v>
      </c>
      <c r="L11" s="31">
        <f>+'[1]Табела 2'!L11</f>
        <v>14445.761646540006</v>
      </c>
      <c r="M11" s="31">
        <f>+'[1]Табела 2'!M11</f>
        <v>13743.561646540005</v>
      </c>
      <c r="N11" s="32">
        <f>+'[1]Табела 2'!N11</f>
        <v>702.2</v>
      </c>
      <c r="O11" s="93">
        <f>+'[1]Табела 2'!O11</f>
        <v>0</v>
      </c>
    </row>
    <row r="12" spans="2:17" s="41" customFormat="1" ht="16.5" customHeight="1" x14ac:dyDescent="0.3">
      <c r="B12" s="33"/>
      <c r="C12" s="34" t="s">
        <v>17</v>
      </c>
      <c r="D12" s="35">
        <f>+'[1]Табела 2'!D12</f>
        <v>16456.841243259998</v>
      </c>
      <c r="E12" s="36">
        <f>+'[1]Табела 2'!E12</f>
        <v>4020.50524326</v>
      </c>
      <c r="F12" s="37">
        <f>+'[1]Табела 2'!F12</f>
        <v>4020.50524326</v>
      </c>
      <c r="G12" s="37">
        <f>+'[1]Табела 2'!G12</f>
        <v>0</v>
      </c>
      <c r="H12" s="37">
        <f>+'[1]Табела 2'!H12</f>
        <v>0</v>
      </c>
      <c r="I12" s="37">
        <f>+'[1]Табела 2'!I12</f>
        <v>0</v>
      </c>
      <c r="J12" s="37">
        <f>+'[1]Табела 2'!J12</f>
        <v>0</v>
      </c>
      <c r="K12" s="38">
        <f>+'[1]Табела 2'!K12</f>
        <v>0</v>
      </c>
      <c r="L12" s="39">
        <f>+'[1]Табела 2'!L12</f>
        <v>12436.335999999999</v>
      </c>
      <c r="M12" s="39">
        <f>+'[1]Табела 2'!M12</f>
        <v>11742.803</v>
      </c>
      <c r="N12" s="40">
        <f>+'[1]Табела 2'!N12</f>
        <v>693.53300000000002</v>
      </c>
      <c r="O12" s="94">
        <f>+'[1]Табела 2'!O12</f>
        <v>0</v>
      </c>
    </row>
    <row r="13" spans="2:17" s="41" customFormat="1" ht="16.5" customHeight="1" x14ac:dyDescent="0.3">
      <c r="B13" s="33"/>
      <c r="C13" s="34" t="s">
        <v>18</v>
      </c>
      <c r="D13" s="35">
        <f>+'[1]Табела 2'!D13</f>
        <v>4274.8475598999994</v>
      </c>
      <c r="E13" s="36">
        <f>+'[1]Табела 2'!E13</f>
        <v>2265.4215598999999</v>
      </c>
      <c r="F13" s="37">
        <f>+'[1]Табела 2'!F13</f>
        <v>2265.4215598999999</v>
      </c>
      <c r="G13" s="37">
        <f>+'[1]Табела 2'!G13</f>
        <v>0</v>
      </c>
      <c r="H13" s="37">
        <f>+'[1]Табела 2'!H13</f>
        <v>0</v>
      </c>
      <c r="I13" s="37">
        <f>+'[1]Табела 2'!I13</f>
        <v>0</v>
      </c>
      <c r="J13" s="37">
        <f>+'[1]Табела 2'!J13</f>
        <v>0</v>
      </c>
      <c r="K13" s="38">
        <f>+'[1]Табела 2'!K13</f>
        <v>0</v>
      </c>
      <c r="L13" s="39">
        <f>+'[1]Табела 2'!L13</f>
        <v>2009.4259999999999</v>
      </c>
      <c r="M13" s="39">
        <f>+'[1]Табела 2'!M13</f>
        <v>2000.759</v>
      </c>
      <c r="N13" s="40">
        <f>+'[1]Табела 2'!N13</f>
        <v>8.6669999999999803</v>
      </c>
      <c r="O13" s="94">
        <f>+'[1]Табела 2'!O13</f>
        <v>0</v>
      </c>
    </row>
    <row r="14" spans="2:17" ht="16.5" customHeight="1" x14ac:dyDescent="0.3">
      <c r="B14" s="4"/>
      <c r="C14" s="28" t="s">
        <v>77</v>
      </c>
      <c r="D14" s="23">
        <f>+'[1]Табела 2'!D14</f>
        <v>11676.072025380001</v>
      </c>
      <c r="E14" s="24">
        <f>+'[1]Табела 2'!E14</f>
        <v>10503.972025380001</v>
      </c>
      <c r="F14" s="29">
        <f>+'[1]Табела 2'!F14</f>
        <v>10503.972025380001</v>
      </c>
      <c r="G14" s="29">
        <f>+'[1]Табела 2'!G14</f>
        <v>0</v>
      </c>
      <c r="H14" s="29">
        <f>+'[1]Табела 2'!H14</f>
        <v>0</v>
      </c>
      <c r="I14" s="29">
        <f>+'[1]Табела 2'!I14</f>
        <v>0</v>
      </c>
      <c r="J14" s="29">
        <f>+'[1]Табела 2'!J14</f>
        <v>0</v>
      </c>
      <c r="K14" s="30">
        <f>+'[1]Табела 2'!K14</f>
        <v>0</v>
      </c>
      <c r="L14" s="31">
        <f>+'[1]Табела 2'!L14</f>
        <v>1172.0999999999999</v>
      </c>
      <c r="M14" s="31">
        <f>+'[1]Табела 2'!M14</f>
        <v>0</v>
      </c>
      <c r="N14" s="32">
        <f>+'[1]Табела 2'!N14</f>
        <v>1172.0999999999999</v>
      </c>
      <c r="O14" s="93">
        <f>+'[1]Табела 2'!O14</f>
        <v>0</v>
      </c>
    </row>
    <row r="15" spans="2:17" ht="16.5" customHeight="1" x14ac:dyDescent="0.3">
      <c r="B15" s="4"/>
      <c r="C15" s="28" t="s">
        <v>20</v>
      </c>
      <c r="D15" s="23">
        <f>+'[1]Табела 2'!D15</f>
        <v>68847.830651589989</v>
      </c>
      <c r="E15" s="24">
        <f>+'[1]Табела 2'!E15</f>
        <v>68847.830651589989</v>
      </c>
      <c r="F15" s="29">
        <f>+'[1]Табела 2'!F15</f>
        <v>68847.830651589989</v>
      </c>
      <c r="G15" s="29">
        <f>+'[1]Табела 2'!G15</f>
        <v>0</v>
      </c>
      <c r="H15" s="29">
        <f>+'[1]Табела 2'!H15</f>
        <v>0</v>
      </c>
      <c r="I15" s="29">
        <f>+'[1]Табела 2'!I15</f>
        <v>0</v>
      </c>
      <c r="J15" s="29">
        <f>+'[1]Табела 2'!J15</f>
        <v>0</v>
      </c>
      <c r="K15" s="30">
        <f>+'[1]Табела 2'!K15</f>
        <v>0</v>
      </c>
      <c r="L15" s="31">
        <f>+'[1]Табела 2'!L15</f>
        <v>0</v>
      </c>
      <c r="M15" s="31">
        <f>+'[1]Табела 2'!M15</f>
        <v>0</v>
      </c>
      <c r="N15" s="32">
        <f>+'[1]Табела 2'!N15</f>
        <v>0</v>
      </c>
      <c r="O15" s="93">
        <f>+'[1]Табела 2'!O15</f>
        <v>0</v>
      </c>
    </row>
    <row r="16" spans="2:17" s="41" customFormat="1" ht="16.5" customHeight="1" x14ac:dyDescent="0.3">
      <c r="B16" s="33"/>
      <c r="C16" s="34" t="s">
        <v>21</v>
      </c>
      <c r="D16" s="35">
        <f>+'[1]Табела 2'!D16</f>
        <v>23245.49031352</v>
      </c>
      <c r="E16" s="36">
        <f>+'[1]Табела 2'!E16</f>
        <v>23245.49031352</v>
      </c>
      <c r="F16" s="37">
        <f>+'[1]Табела 2'!F16</f>
        <v>23245.49031352</v>
      </c>
      <c r="G16" s="37">
        <f>+'[1]Табела 2'!G16</f>
        <v>0</v>
      </c>
      <c r="H16" s="37">
        <f>+'[1]Табела 2'!H16</f>
        <v>0</v>
      </c>
      <c r="I16" s="37">
        <f>+'[1]Табела 2'!I16</f>
        <v>0</v>
      </c>
      <c r="J16" s="37">
        <f>+'[1]Табела 2'!J16</f>
        <v>0</v>
      </c>
      <c r="K16" s="38">
        <f>+'[1]Табела 2'!K16</f>
        <v>0</v>
      </c>
      <c r="L16" s="39">
        <f>+'[1]Табела 2'!L16</f>
        <v>0</v>
      </c>
      <c r="M16" s="39">
        <f>+'[1]Табела 2'!M16</f>
        <v>0</v>
      </c>
      <c r="N16" s="40">
        <f>+'[1]Табела 2'!N16</f>
        <v>0</v>
      </c>
      <c r="O16" s="94">
        <f>+'[1]Табела 2'!O16</f>
        <v>0</v>
      </c>
    </row>
    <row r="17" spans="2:18" s="41" customFormat="1" ht="16.5" customHeight="1" x14ac:dyDescent="0.3">
      <c r="B17" s="33"/>
      <c r="C17" s="34" t="s">
        <v>22</v>
      </c>
      <c r="D17" s="35">
        <f>+'[1]Табела 2'!D17</f>
        <v>45301.345198339994</v>
      </c>
      <c r="E17" s="36">
        <f>+'[1]Табела 2'!E17</f>
        <v>45301.345198339994</v>
      </c>
      <c r="F17" s="37">
        <f>+'[1]Табела 2'!F17</f>
        <v>45301.345198339994</v>
      </c>
      <c r="G17" s="37">
        <f>+'[1]Табела 2'!G17</f>
        <v>0</v>
      </c>
      <c r="H17" s="37">
        <f>+'[1]Табела 2'!H17</f>
        <v>0</v>
      </c>
      <c r="I17" s="37">
        <f>+'[1]Табела 2'!I17</f>
        <v>0</v>
      </c>
      <c r="J17" s="37">
        <f>+'[1]Табела 2'!J17</f>
        <v>0</v>
      </c>
      <c r="K17" s="38">
        <f>+'[1]Табела 2'!K17</f>
        <v>0</v>
      </c>
      <c r="L17" s="39">
        <f>+'[1]Табела 2'!L17</f>
        <v>0</v>
      </c>
      <c r="M17" s="39">
        <f>+'[1]Табела 2'!M17</f>
        <v>0</v>
      </c>
      <c r="N17" s="40">
        <f>+'[1]Табела 2'!N17</f>
        <v>0</v>
      </c>
      <c r="O17" s="94">
        <f>+'[1]Табела 2'!O17</f>
        <v>0</v>
      </c>
      <c r="R17" s="102"/>
    </row>
    <row r="18" spans="2:18" s="41" customFormat="1" ht="16.5" customHeight="1" x14ac:dyDescent="0.3">
      <c r="B18" s="33"/>
      <c r="C18" s="34" t="s">
        <v>23</v>
      </c>
      <c r="D18" s="35">
        <f>+'[1]Табела 2'!D18</f>
        <v>300.99513972999995</v>
      </c>
      <c r="E18" s="36">
        <f>+'[1]Табела 2'!E18</f>
        <v>300.99513972999995</v>
      </c>
      <c r="F18" s="37">
        <f>+'[1]Табела 2'!F18</f>
        <v>300.99513972999995</v>
      </c>
      <c r="G18" s="37">
        <f>+'[1]Табела 2'!G18</f>
        <v>0</v>
      </c>
      <c r="H18" s="37">
        <f>+'[1]Табела 2'!H18</f>
        <v>0</v>
      </c>
      <c r="I18" s="37">
        <f>+'[1]Табела 2'!I18</f>
        <v>0</v>
      </c>
      <c r="J18" s="37">
        <f>+'[1]Табела 2'!J18</f>
        <v>0</v>
      </c>
      <c r="K18" s="38">
        <f>+'[1]Табела 2'!K18</f>
        <v>0</v>
      </c>
      <c r="L18" s="39">
        <f>+'[1]Табела 2'!L18</f>
        <v>0</v>
      </c>
      <c r="M18" s="39">
        <f>+'[1]Табела 2'!M18</f>
        <v>0</v>
      </c>
      <c r="N18" s="40">
        <f>+'[1]Табела 2'!N18</f>
        <v>0</v>
      </c>
      <c r="O18" s="94">
        <f>+'[1]Табела 2'!O18</f>
        <v>0</v>
      </c>
    </row>
    <row r="19" spans="2:18" ht="16.5" customHeight="1" x14ac:dyDescent="0.3">
      <c r="B19" s="4"/>
      <c r="C19" s="28" t="s">
        <v>24</v>
      </c>
      <c r="D19" s="23">
        <f>+'[1]Табела 2'!D19</f>
        <v>43789.772130050012</v>
      </c>
      <c r="E19" s="24">
        <f>+'[1]Табела 2'!E19</f>
        <v>43789.772130050012</v>
      </c>
      <c r="F19" s="29">
        <f>+'[1]Табела 2'!F19</f>
        <v>43789.772130050012</v>
      </c>
      <c r="G19" s="29">
        <f>+'[1]Табела 2'!G19</f>
        <v>0</v>
      </c>
      <c r="H19" s="29">
        <f>+'[1]Табела 2'!H19</f>
        <v>0</v>
      </c>
      <c r="I19" s="29">
        <f>+'[1]Табела 2'!I19</f>
        <v>0</v>
      </c>
      <c r="J19" s="29">
        <f>+'[1]Табела 2'!J19</f>
        <v>0</v>
      </c>
      <c r="K19" s="30">
        <f>+'[1]Табела 2'!K19</f>
        <v>0</v>
      </c>
      <c r="L19" s="31">
        <f>+'[1]Табела 2'!L19</f>
        <v>0</v>
      </c>
      <c r="M19" s="31">
        <f>+'[1]Табела 2'!M19</f>
        <v>0</v>
      </c>
      <c r="N19" s="32">
        <f>+'[1]Табела 2'!N19</f>
        <v>0</v>
      </c>
      <c r="O19" s="93">
        <f>+'[1]Табела 2'!O19</f>
        <v>0</v>
      </c>
    </row>
    <row r="20" spans="2:18" s="41" customFormat="1" ht="16.5" customHeight="1" x14ac:dyDescent="0.3">
      <c r="B20" s="33"/>
      <c r="C20" s="34" t="s">
        <v>25</v>
      </c>
      <c r="D20" s="35">
        <f>+'[1]Табела 2'!D20</f>
        <v>15022.521715389998</v>
      </c>
      <c r="E20" s="36">
        <f>+'[1]Табела 2'!E20</f>
        <v>15022.521715389998</v>
      </c>
      <c r="F20" s="37">
        <f>+'[1]Табела 2'!F20</f>
        <v>15022.521715389998</v>
      </c>
      <c r="G20" s="37">
        <f>+'[1]Табела 2'!G20</f>
        <v>0</v>
      </c>
      <c r="H20" s="37">
        <f>+'[1]Табела 2'!H20</f>
        <v>0</v>
      </c>
      <c r="I20" s="37">
        <f>+'[1]Табела 2'!I20</f>
        <v>0</v>
      </c>
      <c r="J20" s="37">
        <f>+'[1]Табела 2'!J20</f>
        <v>0</v>
      </c>
      <c r="K20" s="38">
        <f>+'[1]Табела 2'!K20</f>
        <v>0</v>
      </c>
      <c r="L20" s="39">
        <f>+'[1]Табела 2'!L20</f>
        <v>0</v>
      </c>
      <c r="M20" s="39">
        <f>+'[1]Табела 2'!M20</f>
        <v>0</v>
      </c>
      <c r="N20" s="40">
        <f>+'[1]Табела 2'!N20</f>
        <v>0</v>
      </c>
      <c r="O20" s="94">
        <f>+'[1]Табела 2'!O20</f>
        <v>0</v>
      </c>
    </row>
    <row r="21" spans="2:18" s="41" customFormat="1" ht="16.5" customHeight="1" x14ac:dyDescent="0.3">
      <c r="B21" s="33"/>
      <c r="C21" s="34" t="s">
        <v>26</v>
      </c>
      <c r="D21" s="35">
        <f>+'[1]Табела 2'!D21</f>
        <v>25643.192325839998</v>
      </c>
      <c r="E21" s="36">
        <f>+'[1]Табела 2'!E21</f>
        <v>25643.192325839998</v>
      </c>
      <c r="F21" s="37">
        <f>+'[1]Табела 2'!F21</f>
        <v>25643.192325839998</v>
      </c>
      <c r="G21" s="37">
        <f>+'[1]Табела 2'!G21</f>
        <v>0</v>
      </c>
      <c r="H21" s="37">
        <f>+'[1]Табела 2'!H21</f>
        <v>0</v>
      </c>
      <c r="I21" s="37">
        <f>+'[1]Табела 2'!I21</f>
        <v>0</v>
      </c>
      <c r="J21" s="37">
        <f>+'[1]Табела 2'!J21</f>
        <v>0</v>
      </c>
      <c r="K21" s="38">
        <f>+'[1]Табела 2'!K21</f>
        <v>0</v>
      </c>
      <c r="L21" s="39">
        <f>+'[1]Табела 2'!L21</f>
        <v>0</v>
      </c>
      <c r="M21" s="39">
        <f>+'[1]Табела 2'!M21</f>
        <v>0</v>
      </c>
      <c r="N21" s="40">
        <f>+'[1]Табела 2'!N21</f>
        <v>0</v>
      </c>
      <c r="O21" s="94">
        <f>+'[1]Табела 2'!O21</f>
        <v>0</v>
      </c>
    </row>
    <row r="22" spans="2:18" s="41" customFormat="1" ht="16.5" customHeight="1" x14ac:dyDescent="0.3">
      <c r="B22" s="33"/>
      <c r="C22" s="34" t="s">
        <v>27</v>
      </c>
      <c r="D22" s="35">
        <f>+'[1]Табела 2'!D22</f>
        <v>3124.0580888200002</v>
      </c>
      <c r="E22" s="36">
        <f>+'[1]Табела 2'!E22</f>
        <v>3124.0580888200002</v>
      </c>
      <c r="F22" s="37">
        <f>+'[1]Табела 2'!F22</f>
        <v>3124.0580888200002</v>
      </c>
      <c r="G22" s="37">
        <f>+'[1]Табела 2'!G22</f>
        <v>0</v>
      </c>
      <c r="H22" s="37">
        <f>+'[1]Табела 2'!H22</f>
        <v>0</v>
      </c>
      <c r="I22" s="37">
        <f>+'[1]Табела 2'!I22</f>
        <v>0</v>
      </c>
      <c r="J22" s="37">
        <f>+'[1]Табела 2'!J22</f>
        <v>0</v>
      </c>
      <c r="K22" s="38">
        <f>+'[1]Табела 2'!K22</f>
        <v>0</v>
      </c>
      <c r="L22" s="39">
        <f>+'[1]Табела 2'!L22</f>
        <v>0</v>
      </c>
      <c r="M22" s="39">
        <f>+'[1]Табела 2'!M22</f>
        <v>0</v>
      </c>
      <c r="N22" s="40">
        <f>+'[1]Табела 2'!N22</f>
        <v>0</v>
      </c>
      <c r="O22" s="94">
        <f>+'[1]Табела 2'!O22</f>
        <v>0</v>
      </c>
    </row>
    <row r="23" spans="2:18" ht="16.5" customHeight="1" x14ac:dyDescent="0.3">
      <c r="B23" s="4"/>
      <c r="C23" s="28" t="s">
        <v>28</v>
      </c>
      <c r="D23" s="23">
        <f>+'[1]Табела 2'!D23</f>
        <v>5638.2246847200004</v>
      </c>
      <c r="E23" s="24">
        <f>+'[1]Табела 2'!E23</f>
        <v>5638.2246847200004</v>
      </c>
      <c r="F23" s="29">
        <f>+'[1]Табела 2'!F23</f>
        <v>5638.2246847200004</v>
      </c>
      <c r="G23" s="29">
        <f>+'[1]Табела 2'!G23</f>
        <v>0</v>
      </c>
      <c r="H23" s="29">
        <f>+'[1]Табела 2'!H23</f>
        <v>0</v>
      </c>
      <c r="I23" s="29">
        <f>+'[1]Табела 2'!I23</f>
        <v>0</v>
      </c>
      <c r="J23" s="29">
        <f>+'[1]Табела 2'!J23</f>
        <v>0</v>
      </c>
      <c r="K23" s="30">
        <f>+'[1]Табела 2'!K23</f>
        <v>0</v>
      </c>
      <c r="L23" s="31">
        <f>+'[1]Табела 2'!L23</f>
        <v>0</v>
      </c>
      <c r="M23" s="31">
        <f>+'[1]Табела 2'!M23</f>
        <v>0</v>
      </c>
      <c r="N23" s="32">
        <f>+'[1]Табела 2'!N23</f>
        <v>0</v>
      </c>
      <c r="O23" s="93">
        <f>+'[1]Табела 2'!O23</f>
        <v>0</v>
      </c>
    </row>
    <row r="24" spans="2:18" ht="16.5" customHeight="1" x14ac:dyDescent="0.3">
      <c r="B24" s="4"/>
      <c r="C24" s="28" t="s">
        <v>29</v>
      </c>
      <c r="D24" s="23">
        <f>+'[1]Табела 2'!D24</f>
        <v>2866.9242883899979</v>
      </c>
      <c r="E24" s="24">
        <f>+'[1]Табела 2'!E24</f>
        <v>0</v>
      </c>
      <c r="F24" s="29">
        <f>+'[1]Табела 2'!F24</f>
        <v>0</v>
      </c>
      <c r="G24" s="29">
        <f>+'[1]Табела 2'!G24</f>
        <v>0</v>
      </c>
      <c r="H24" s="29">
        <f>+'[1]Табела 2'!H24</f>
        <v>0</v>
      </c>
      <c r="I24" s="29">
        <f>+'[1]Табела 2'!I24</f>
        <v>0</v>
      </c>
      <c r="J24" s="29">
        <f>+'[1]Табела 2'!J24</f>
        <v>0</v>
      </c>
      <c r="K24" s="30">
        <f>+'[1]Табела 2'!K24</f>
        <v>0</v>
      </c>
      <c r="L24" s="31">
        <f>+'[1]Табела 2'!L24</f>
        <v>2866.9242883899979</v>
      </c>
      <c r="M24" s="31">
        <f>+'[1]Табела 2'!M24</f>
        <v>2866.9242883899979</v>
      </c>
      <c r="N24" s="32">
        <f>+'[1]Табела 2'!N24</f>
        <v>0</v>
      </c>
      <c r="O24" s="93">
        <f>+'[1]Табела 2'!O24</f>
        <v>0</v>
      </c>
    </row>
    <row r="25" spans="2:18" ht="16.5" customHeight="1" x14ac:dyDescent="0.3">
      <c r="B25" s="4"/>
      <c r="C25" s="28" t="s">
        <v>30</v>
      </c>
      <c r="D25" s="23">
        <f>+'[1]Табела 2'!D25</f>
        <v>2288.7070764300006</v>
      </c>
      <c r="E25" s="24">
        <f>+'[1]Табела 2'!E25</f>
        <v>914.37154339000017</v>
      </c>
      <c r="F25" s="29">
        <f>+'[1]Табела 2'!F25</f>
        <v>914.37154339000017</v>
      </c>
      <c r="G25" s="29">
        <f>+'[1]Табела 2'!G25</f>
        <v>0</v>
      </c>
      <c r="H25" s="29">
        <f>+'[1]Табела 2'!H25</f>
        <v>0</v>
      </c>
      <c r="I25" s="29">
        <f>+'[1]Табела 2'!I25</f>
        <v>0</v>
      </c>
      <c r="J25" s="29">
        <f>+'[1]Табела 2'!J25</f>
        <v>0</v>
      </c>
      <c r="K25" s="30">
        <f>+'[1]Табела 2'!K25</f>
        <v>0</v>
      </c>
      <c r="L25" s="31">
        <f>+'[1]Табела 2'!L25</f>
        <v>1374.3355330400007</v>
      </c>
      <c r="M25" s="31">
        <f>+'[1]Табела 2'!M25</f>
        <v>1367.3355330400007</v>
      </c>
      <c r="N25" s="32">
        <f>+'[1]Табела 2'!N25</f>
        <v>7</v>
      </c>
      <c r="O25" s="93">
        <f>+'[1]Табела 2'!O25</f>
        <v>0</v>
      </c>
    </row>
    <row r="26" spans="2:18" ht="16.5" customHeight="1" x14ac:dyDescent="0.3">
      <c r="B26" s="4"/>
      <c r="C26" s="28" t="s">
        <v>31</v>
      </c>
      <c r="D26" s="23">
        <f>+'[1]Табела 2'!D26</f>
        <v>66116.939740000002</v>
      </c>
      <c r="E26" s="24">
        <f>+'[1]Табела 2'!E26</f>
        <v>66116.939740000002</v>
      </c>
      <c r="F26" s="29">
        <f>+'[1]Табела 2'!F26</f>
        <v>0</v>
      </c>
      <c r="G26" s="29">
        <f>+'[1]Табела 2'!G26</f>
        <v>45907.62</v>
      </c>
      <c r="H26" s="29">
        <f>+'[1]Табела 2'!H26</f>
        <v>18602.799739999999</v>
      </c>
      <c r="I26" s="29">
        <f>+'[1]Табела 2'!I26</f>
        <v>1368.32</v>
      </c>
      <c r="J26" s="29">
        <f>+'[1]Табела 2'!J26</f>
        <v>238.2</v>
      </c>
      <c r="K26" s="30">
        <f>+'[1]Табела 2'!K26</f>
        <v>0</v>
      </c>
      <c r="L26" s="31">
        <f>+'[1]Табела 2'!L26</f>
        <v>0</v>
      </c>
      <c r="M26" s="31">
        <f>+'[1]Табела 2'!M26</f>
        <v>0</v>
      </c>
      <c r="N26" s="32">
        <f>+'[1]Табела 2'!N26</f>
        <v>0</v>
      </c>
      <c r="O26" s="93">
        <f>+'[1]Табела 2'!O26</f>
        <v>0</v>
      </c>
    </row>
    <row r="27" spans="2:18" ht="16.5" customHeight="1" x14ac:dyDescent="0.3">
      <c r="B27" s="4"/>
      <c r="C27" s="22" t="s">
        <v>32</v>
      </c>
      <c r="D27" s="23">
        <f>+'[1]Табела 2'!D27</f>
        <v>21888.266918790003</v>
      </c>
      <c r="E27" s="24">
        <f>+'[1]Табела 2'!E27</f>
        <v>15840.180154420001</v>
      </c>
      <c r="F27" s="29">
        <f>+'[1]Табела 2'!F27</f>
        <v>12812.20580342</v>
      </c>
      <c r="G27" s="29">
        <f>+'[1]Табела 2'!G27</f>
        <v>100.99</v>
      </c>
      <c r="H27" s="29">
        <f>+'[1]Табела 2'!H27</f>
        <v>427.98745100000002</v>
      </c>
      <c r="I27" s="29">
        <f>+'[1]Табела 2'!I27</f>
        <v>23.767899999999997</v>
      </c>
      <c r="J27" s="29">
        <f>+'[1]Табела 2'!J27</f>
        <v>4.8</v>
      </c>
      <c r="K27" s="30">
        <f>+'[1]Табела 2'!K27</f>
        <v>2470.4289999999996</v>
      </c>
      <c r="L27" s="31">
        <f>+'[1]Табела 2'!L27</f>
        <v>6048.0867643700012</v>
      </c>
      <c r="M27" s="31">
        <f>+'[1]Табела 2'!M27</f>
        <v>5685.9976205900011</v>
      </c>
      <c r="N27" s="32">
        <f>+'[1]Табела 2'!N27</f>
        <v>362.08914378000037</v>
      </c>
      <c r="O27" s="93">
        <f>+'[1]Табела 2'!O27</f>
        <v>0</v>
      </c>
    </row>
    <row r="28" spans="2:18" ht="16.5" customHeight="1" x14ac:dyDescent="0.3">
      <c r="B28" s="4"/>
      <c r="C28" s="42" t="s">
        <v>33</v>
      </c>
      <c r="D28" s="35">
        <f>+'[1]Табела 2'!D28</f>
        <v>115.728772768423</v>
      </c>
      <c r="E28" s="36">
        <f>+'[1]Табела 2'!E28</f>
        <v>78.866772768423004</v>
      </c>
      <c r="F28" s="37">
        <f>+'[1]Табела 2'!F28</f>
        <v>78.866772768423004</v>
      </c>
      <c r="G28" s="37">
        <f>+'[1]Табела 2'!G28</f>
        <v>0</v>
      </c>
      <c r="H28" s="37">
        <f>+'[1]Табела 2'!H28</f>
        <v>0</v>
      </c>
      <c r="I28" s="37">
        <f>+'[1]Табела 2'!I28</f>
        <v>0</v>
      </c>
      <c r="J28" s="37">
        <f>+'[1]Табела 2'!J28</f>
        <v>0</v>
      </c>
      <c r="K28" s="38">
        <f>+'[1]Табела 2'!K28</f>
        <v>0</v>
      </c>
      <c r="L28" s="39">
        <f>+'[1]Табела 2'!L28</f>
        <v>36.862000000000002</v>
      </c>
      <c r="M28" s="43">
        <f>+'[1]Табела 2'!M28</f>
        <v>0</v>
      </c>
      <c r="N28" s="40">
        <f>+'[1]Табела 2'!N28</f>
        <v>36.862000000000002</v>
      </c>
      <c r="O28" s="94">
        <f>+'[1]Табела 2'!O28</f>
        <v>0</v>
      </c>
    </row>
    <row r="29" spans="2:18" ht="16.5" customHeight="1" x14ac:dyDescent="0.3">
      <c r="B29" s="4"/>
      <c r="C29" s="22" t="s">
        <v>34</v>
      </c>
      <c r="D29" s="23">
        <f>+'[1]Табела 2'!D29</f>
        <v>1113.54936948</v>
      </c>
      <c r="E29" s="24">
        <f>+'[1]Табела 2'!E29</f>
        <v>1013.8857013100001</v>
      </c>
      <c r="F29" s="29">
        <f>+'[1]Табела 2'!F29</f>
        <v>1013.8857013100001</v>
      </c>
      <c r="G29" s="29">
        <f>+'[1]Табела 2'!G29</f>
        <v>0</v>
      </c>
      <c r="H29" s="29">
        <f>+'[1]Табела 2'!H29</f>
        <v>0</v>
      </c>
      <c r="I29" s="29">
        <f>+'[1]Табела 2'!I29</f>
        <v>0</v>
      </c>
      <c r="J29" s="29">
        <f>+'[1]Табела 2'!J29</f>
        <v>0</v>
      </c>
      <c r="K29" s="30">
        <f>+'[1]Табела 2'!K29</f>
        <v>0</v>
      </c>
      <c r="L29" s="31">
        <f>+'[1]Табела 2'!L29</f>
        <v>99.663668169999994</v>
      </c>
      <c r="M29" s="44">
        <f>+'[1]Табела 2'!M29</f>
        <v>99.663668169999994</v>
      </c>
      <c r="N29" s="32">
        <f>+'[1]Табела 2'!N29</f>
        <v>0</v>
      </c>
      <c r="O29" s="93">
        <f>+'[1]Табела 2'!O29</f>
        <v>0</v>
      </c>
    </row>
    <row r="30" spans="2:18" ht="16.5" customHeight="1" x14ac:dyDescent="0.3">
      <c r="B30" s="4"/>
      <c r="C30" s="45"/>
      <c r="D30" s="18"/>
      <c r="E30" s="32"/>
      <c r="F30" s="29"/>
      <c r="G30" s="29"/>
      <c r="H30" s="29"/>
      <c r="I30" s="29"/>
      <c r="J30" s="29"/>
      <c r="K30" s="30"/>
      <c r="L30" s="31"/>
      <c r="M30" s="44"/>
      <c r="N30" s="32"/>
      <c r="O30" s="93"/>
    </row>
    <row r="31" spans="2:18" ht="16.5" customHeight="1" x14ac:dyDescent="0.3">
      <c r="B31" s="4"/>
      <c r="C31" s="17" t="s">
        <v>35</v>
      </c>
      <c r="D31" s="18">
        <f>+'[1]Табела 2'!D31</f>
        <v>243779.51862622707</v>
      </c>
      <c r="E31" s="19">
        <f>+'[1]Табела 2'!E31</f>
        <v>216074.64246595706</v>
      </c>
      <c r="F31" s="46">
        <f>+'[1]Табела 2'!F31</f>
        <v>119499.04068946713</v>
      </c>
      <c r="G31" s="46">
        <f>+'[1]Табела 2'!G31</f>
        <v>60991.579999999994</v>
      </c>
      <c r="H31" s="46">
        <f>+'[1]Табела 2'!H31</f>
        <v>31717.843791999996</v>
      </c>
      <c r="I31" s="46">
        <f>+'[1]Табела 2'!I31</f>
        <v>1049.2299999999998</v>
      </c>
      <c r="J31" s="46">
        <f>+'[1]Табела 2'!J31</f>
        <v>493.5</v>
      </c>
      <c r="K31" s="20">
        <f>+'[1]Табела 2'!K31</f>
        <v>2323.4479844900002</v>
      </c>
      <c r="L31" s="19">
        <f>+'[1]Табела 2'!L31</f>
        <v>27704.874108569995</v>
      </c>
      <c r="M31" s="47">
        <f>+'[1]Табела 2'!M31</f>
        <v>24089.574108569999</v>
      </c>
      <c r="N31" s="19">
        <f>+'[1]Табела 2'!N31</f>
        <v>3615.2999999999993</v>
      </c>
      <c r="O31" s="95">
        <f>+'[1]Табела 2'!O31</f>
        <v>2.0516999975370709E-3</v>
      </c>
    </row>
    <row r="32" spans="2:18" ht="16.5" customHeight="1" x14ac:dyDescent="0.3">
      <c r="B32" s="4"/>
      <c r="C32" s="22" t="s">
        <v>36</v>
      </c>
      <c r="D32" s="23">
        <f>+'[1]Табела 2'!D32</f>
        <v>206275.7712722171</v>
      </c>
      <c r="E32" s="24">
        <f>+'[1]Табела 2'!E32</f>
        <v>181279.16271299709</v>
      </c>
      <c r="F32" s="25">
        <f>+'[1]Табела 2'!F32</f>
        <v>86365.041078997136</v>
      </c>
      <c r="G32" s="25">
        <f>+'[1]Табела 2'!G32</f>
        <v>60854.479999999996</v>
      </c>
      <c r="H32" s="25">
        <f>+'[1]Табела 2'!H32</f>
        <v>31232.907633999996</v>
      </c>
      <c r="I32" s="25">
        <f>+'[1]Табела 2'!I32</f>
        <v>1015.9099999999997</v>
      </c>
      <c r="J32" s="25">
        <f>+'[1]Табела 2'!J32</f>
        <v>493.5</v>
      </c>
      <c r="K32" s="26">
        <f>+'[1]Табела 2'!K32</f>
        <v>1317.3240000000001</v>
      </c>
      <c r="L32" s="24">
        <f>+'[1]Табела 2'!L32</f>
        <v>24996.608559219996</v>
      </c>
      <c r="M32" s="48">
        <f>+'[1]Табела 2'!M32</f>
        <v>21381.308559219997</v>
      </c>
      <c r="N32" s="24">
        <f>+'[1]Табела 2'!N32</f>
        <v>3615.2999999999993</v>
      </c>
      <c r="O32" s="92">
        <f>+'[1]Табела 2'!O32</f>
        <v>2.0516999975370709E-3</v>
      </c>
    </row>
    <row r="33" spans="2:15" ht="16.5" customHeight="1" x14ac:dyDescent="0.3">
      <c r="B33" s="4"/>
      <c r="C33" s="28" t="s">
        <v>37</v>
      </c>
      <c r="D33" s="23">
        <f>+'[1]Табела 2'!D33</f>
        <v>53688.155958771982</v>
      </c>
      <c r="E33" s="24">
        <f>+'[1]Табела 2'!E33</f>
        <v>44706.201014701983</v>
      </c>
      <c r="F33" s="25">
        <f>+'[1]Табела 2'!F33</f>
        <v>29356.397643701981</v>
      </c>
      <c r="G33" s="25">
        <f>+'[1]Табела 2'!G33</f>
        <v>177.22</v>
      </c>
      <c r="H33" s="25">
        <f>+'[1]Табела 2'!H33</f>
        <v>14756.912371</v>
      </c>
      <c r="I33" s="25">
        <f>+'[1]Табела 2'!I33</f>
        <v>97.71</v>
      </c>
      <c r="J33" s="25">
        <f>+'[1]Табела 2'!J33</f>
        <v>0</v>
      </c>
      <c r="K33" s="26">
        <f>+'[1]Табела 2'!K33</f>
        <v>317.96100000000007</v>
      </c>
      <c r="L33" s="24">
        <f>+'[1]Табела 2'!L33</f>
        <v>8981.9549440699993</v>
      </c>
      <c r="M33" s="48">
        <f>+'[1]Табела 2'!M33</f>
        <v>5469.7549440699995</v>
      </c>
      <c r="N33" s="24">
        <f>+'[1]Табела 2'!N33</f>
        <v>3512.1999999999994</v>
      </c>
      <c r="O33" s="92">
        <f>+'[1]Табела 2'!O33</f>
        <v>0</v>
      </c>
    </row>
    <row r="34" spans="2:15" ht="16.5" customHeight="1" x14ac:dyDescent="0.3">
      <c r="B34" s="4"/>
      <c r="C34" s="28" t="s">
        <v>38</v>
      </c>
      <c r="D34" s="23">
        <f>+'[1]Табела 2'!D34</f>
        <v>35113.948915019995</v>
      </c>
      <c r="E34" s="24">
        <f>+'[1]Табела 2'!E34</f>
        <v>25617.371171969997</v>
      </c>
      <c r="F34" s="25">
        <f>+'[1]Табела 2'!F34</f>
        <v>9874.9002179700001</v>
      </c>
      <c r="G34" s="25">
        <f>+'[1]Табела 2'!G34</f>
        <v>155.87</v>
      </c>
      <c r="H34" s="25">
        <f>+'[1]Табела 2'!H34</f>
        <v>14435.444953999999</v>
      </c>
      <c r="I34" s="25">
        <f>+'[1]Табела 2'!I34</f>
        <v>110.87</v>
      </c>
      <c r="J34" s="25">
        <f>+'[1]Табела 2'!J34</f>
        <v>344.6</v>
      </c>
      <c r="K34" s="26">
        <f>+'[1]Табела 2'!K34</f>
        <v>695.68600000000004</v>
      </c>
      <c r="L34" s="24">
        <f>+'[1]Табела 2'!L34</f>
        <v>9496.5777430499984</v>
      </c>
      <c r="M34" s="48">
        <f>+'[1]Табела 2'!M34</f>
        <v>9443.2777430499991</v>
      </c>
      <c r="N34" s="24">
        <f>+'[1]Табела 2'!N34</f>
        <v>53.3</v>
      </c>
      <c r="O34" s="92">
        <f>+'[1]Табела 2'!O34</f>
        <v>0</v>
      </c>
    </row>
    <row r="35" spans="2:15" ht="16.5" customHeight="1" x14ac:dyDescent="0.3">
      <c r="B35" s="4"/>
      <c r="C35" s="28" t="s">
        <v>39</v>
      </c>
      <c r="D35" s="23">
        <f>+'[1]Табела 2'!D35</f>
        <v>23110.80677286514</v>
      </c>
      <c r="E35" s="24">
        <f>+'[1]Табела 2'!E35</f>
        <v>23021.259165605141</v>
      </c>
      <c r="F35" s="25">
        <f>+'[1]Табела 2'!F35</f>
        <v>23003.807408605142</v>
      </c>
      <c r="G35" s="25">
        <f>+'[1]Табела 2'!G35</f>
        <v>1.5</v>
      </c>
      <c r="H35" s="25">
        <f>+'[1]Табела 2'!H35</f>
        <v>1.1757E-2</v>
      </c>
      <c r="I35" s="25">
        <f>+'[1]Табела 2'!I35</f>
        <v>0</v>
      </c>
      <c r="J35" s="25">
        <f>+'[1]Табела 2'!J35</f>
        <v>0</v>
      </c>
      <c r="K35" s="26">
        <f>+'[1]Табела 2'!K35</f>
        <v>15.94</v>
      </c>
      <c r="L35" s="24">
        <f>+'[1]Табела 2'!L35</f>
        <v>89.547607260000035</v>
      </c>
      <c r="M35" s="48">
        <f>+'[1]Табела 2'!M35</f>
        <v>73.447607260000026</v>
      </c>
      <c r="N35" s="24">
        <f>+'[1]Табела 2'!N35</f>
        <v>16.100000000000001</v>
      </c>
      <c r="O35" s="92">
        <f>+'[1]Табела 2'!O35</f>
        <v>0</v>
      </c>
    </row>
    <row r="36" spans="2:15" ht="16.5" customHeight="1" x14ac:dyDescent="0.3">
      <c r="B36" s="4"/>
      <c r="C36" s="28" t="s">
        <v>40</v>
      </c>
      <c r="D36" s="23">
        <f>+'[1]Табела 2'!D36</f>
        <v>5510.9884186399995</v>
      </c>
      <c r="E36" s="24">
        <f>+'[1]Табела 2'!E36</f>
        <v>3854.6958214699994</v>
      </c>
      <c r="F36" s="25">
        <f>+'[1]Табела 2'!F36</f>
        <v>3854.6958214699994</v>
      </c>
      <c r="G36" s="25">
        <f>+'[1]Табела 2'!G36</f>
        <v>0</v>
      </c>
      <c r="H36" s="25">
        <f>+'[1]Табела 2'!H36</f>
        <v>0</v>
      </c>
      <c r="I36" s="25">
        <f>+'[1]Табела 2'!I36</f>
        <v>0</v>
      </c>
      <c r="J36" s="25">
        <f>+'[1]Табела 2'!J36</f>
        <v>0</v>
      </c>
      <c r="K36" s="26">
        <f>+'[1]Табела 2'!K36</f>
        <v>0</v>
      </c>
      <c r="L36" s="24">
        <f>+'[1]Табела 2'!L36</f>
        <v>1656.2925971700001</v>
      </c>
      <c r="M36" s="48">
        <f>+'[1]Табела 2'!M36</f>
        <v>1656.1925971700002</v>
      </c>
      <c r="N36" s="24">
        <f>+'[1]Табела 2'!N36</f>
        <v>0.1</v>
      </c>
      <c r="O36" s="92">
        <f>+'[1]Табела 2'!O36</f>
        <v>0</v>
      </c>
    </row>
    <row r="37" spans="2:15" ht="16.5" customHeight="1" x14ac:dyDescent="0.3">
      <c r="B37" s="4"/>
      <c r="C37" s="28" t="s">
        <v>41</v>
      </c>
      <c r="D37" s="23">
        <f>+'[1]Табела 2'!D37</f>
        <v>79059.057916019985</v>
      </c>
      <c r="E37" s="24">
        <f>+'[1]Табела 2'!E37</f>
        <v>75436.375138359988</v>
      </c>
      <c r="F37" s="25">
        <f>+'[1]Табела 2'!F37</f>
        <v>12173.50035636</v>
      </c>
      <c r="G37" s="25">
        <f>+'[1]Табела 2'!G37</f>
        <v>60458.99</v>
      </c>
      <c r="H37" s="25">
        <f>+'[1]Табела 2'!H37</f>
        <v>1867.8347819999999</v>
      </c>
      <c r="I37" s="25">
        <f>+'[1]Табела 2'!I37</f>
        <v>787.14999999999986</v>
      </c>
      <c r="J37" s="25">
        <f>+'[1]Табела 2'!J37</f>
        <v>148.9</v>
      </c>
      <c r="K37" s="26">
        <f>+'[1]Табела 2'!K37</f>
        <v>0</v>
      </c>
      <c r="L37" s="24">
        <f>+'[1]Табела 2'!L37</f>
        <v>3622.6827776599989</v>
      </c>
      <c r="M37" s="48">
        <f>+'[1]Табела 2'!M37</f>
        <v>3601.582777659999</v>
      </c>
      <c r="N37" s="24">
        <f>+'[1]Табела 2'!N37</f>
        <v>21.1</v>
      </c>
      <c r="O37" s="92">
        <f>+'[1]Табела 2'!O37</f>
        <v>0</v>
      </c>
    </row>
    <row r="38" spans="2:15" ht="16.5" customHeight="1" x14ac:dyDescent="0.3">
      <c r="B38" s="4"/>
      <c r="C38" s="34" t="s">
        <v>42</v>
      </c>
      <c r="D38" s="35">
        <f>+'[1]Табела 2'!D38</f>
        <v>58139.93</v>
      </c>
      <c r="E38" s="36">
        <f>+'[1]Табела 2'!E38</f>
        <v>58139.93</v>
      </c>
      <c r="F38" s="49">
        <f>+'[1]Табела 2'!F38</f>
        <v>0</v>
      </c>
      <c r="G38" s="49">
        <f>+'[1]Табела 2'!G38</f>
        <v>58139.93</v>
      </c>
      <c r="H38" s="49">
        <f>+'[1]Табела 2'!H38</f>
        <v>0</v>
      </c>
      <c r="I38" s="49">
        <f>+'[1]Табела 2'!I38</f>
        <v>0</v>
      </c>
      <c r="J38" s="49">
        <f>+'[1]Табела 2'!J38</f>
        <v>0</v>
      </c>
      <c r="K38" s="50">
        <f>+'[1]Табела 2'!K38</f>
        <v>0</v>
      </c>
      <c r="L38" s="36">
        <f>+'[1]Табела 2'!L38</f>
        <v>0</v>
      </c>
      <c r="M38" s="51">
        <f>+'[1]Табела 2'!M38</f>
        <v>0</v>
      </c>
      <c r="N38" s="36">
        <f>+'[1]Табела 2'!N38</f>
        <v>0</v>
      </c>
      <c r="O38" s="96">
        <f>+'[1]Табела 2'!O38</f>
        <v>0</v>
      </c>
    </row>
    <row r="39" spans="2:15" ht="16.5" customHeight="1" x14ac:dyDescent="0.3">
      <c r="B39" s="4"/>
      <c r="C39" s="34" t="s">
        <v>43</v>
      </c>
      <c r="D39" s="35">
        <f>+'[1]Табела 2'!D39</f>
        <v>600.70999999999992</v>
      </c>
      <c r="E39" s="36">
        <f>+'[1]Табела 2'!E39</f>
        <v>600.70999999999992</v>
      </c>
      <c r="F39" s="49">
        <f>+'[1]Табела 2'!F39</f>
        <v>0</v>
      </c>
      <c r="G39" s="49">
        <f>+'[1]Табела 2'!G39</f>
        <v>0</v>
      </c>
      <c r="H39" s="49">
        <f>+'[1]Табела 2'!H39</f>
        <v>0</v>
      </c>
      <c r="I39" s="49">
        <f>+'[1]Табела 2'!I39</f>
        <v>600.70999999999992</v>
      </c>
      <c r="J39" s="49">
        <f>+'[1]Табела 2'!J39</f>
        <v>0</v>
      </c>
      <c r="K39" s="50">
        <f>+'[1]Табела 2'!K39</f>
        <v>0</v>
      </c>
      <c r="L39" s="36">
        <f>+'[1]Табела 2'!L39</f>
        <v>0</v>
      </c>
      <c r="M39" s="51">
        <f>+'[1]Табела 2'!M39</f>
        <v>0</v>
      </c>
      <c r="N39" s="36">
        <f>+'[1]Табела 2'!N39</f>
        <v>0</v>
      </c>
      <c r="O39" s="96">
        <f>+'[1]Табела 2'!O39</f>
        <v>0</v>
      </c>
    </row>
    <row r="40" spans="2:15" ht="16.5" customHeight="1" x14ac:dyDescent="0.3">
      <c r="B40" s="4"/>
      <c r="C40" s="34" t="s">
        <v>44</v>
      </c>
      <c r="D40" s="35">
        <f>+'[1]Табела 2'!D40</f>
        <v>1679.3546759999999</v>
      </c>
      <c r="E40" s="36">
        <f>+'[1]Табела 2'!E40</f>
        <v>1679.3546759999999</v>
      </c>
      <c r="F40" s="49">
        <f>+'[1]Табела 2'!F40</f>
        <v>0</v>
      </c>
      <c r="G40" s="49">
        <f>+'[1]Табела 2'!G40</f>
        <v>0</v>
      </c>
      <c r="H40" s="49">
        <f>+'[1]Табела 2'!H40</f>
        <v>1679.3546759999999</v>
      </c>
      <c r="I40" s="49">
        <f>+'[1]Табела 2'!I40</f>
        <v>0</v>
      </c>
      <c r="J40" s="49">
        <f>+'[1]Табела 2'!J40</f>
        <v>0</v>
      </c>
      <c r="K40" s="50">
        <f>+'[1]Табела 2'!K40</f>
        <v>0</v>
      </c>
      <c r="L40" s="36">
        <f>+'[1]Табела 2'!L40</f>
        <v>0</v>
      </c>
      <c r="M40" s="51">
        <f>+'[1]Табела 2'!M40</f>
        <v>0</v>
      </c>
      <c r="N40" s="36">
        <f>+'[1]Табела 2'!N40</f>
        <v>0</v>
      </c>
      <c r="O40" s="96">
        <f>+'[1]Табела 2'!O40</f>
        <v>0</v>
      </c>
    </row>
    <row r="41" spans="2:15" ht="16.5" customHeight="1" x14ac:dyDescent="0.3">
      <c r="B41" s="4"/>
      <c r="C41" s="34" t="s">
        <v>45</v>
      </c>
      <c r="D41" s="35">
        <f>+'[1]Табела 2'!D41</f>
        <v>15796.183134019999</v>
      </c>
      <c r="E41" s="36">
        <f>+'[1]Табела 2'!E41</f>
        <v>12173.50035636</v>
      </c>
      <c r="F41" s="49">
        <f>+'[1]Табела 2'!F41</f>
        <v>12173.50035636</v>
      </c>
      <c r="G41" s="49">
        <f>+'[1]Табела 2'!G41</f>
        <v>0</v>
      </c>
      <c r="H41" s="49">
        <f>+'[1]Табела 2'!H41</f>
        <v>0</v>
      </c>
      <c r="I41" s="49">
        <f>+'[1]Табела 2'!I41</f>
        <v>0</v>
      </c>
      <c r="J41" s="49">
        <f>+'[1]Табела 2'!J41</f>
        <v>0</v>
      </c>
      <c r="K41" s="50">
        <f>+'[1]Табела 2'!K41</f>
        <v>0</v>
      </c>
      <c r="L41" s="36">
        <f>+'[1]Табела 2'!L41</f>
        <v>3622.6827776599989</v>
      </c>
      <c r="M41" s="51">
        <f>+'[1]Табела 2'!M41</f>
        <v>3601.582777659999</v>
      </c>
      <c r="N41" s="36">
        <f>+'[1]Табела 2'!N41</f>
        <v>21.1</v>
      </c>
      <c r="O41" s="96">
        <f>+'[1]Табела 2'!O41</f>
        <v>0</v>
      </c>
    </row>
    <row r="42" spans="2:15" ht="16.5" customHeight="1" x14ac:dyDescent="0.3">
      <c r="B42" s="4"/>
      <c r="C42" s="34" t="s">
        <v>46</v>
      </c>
      <c r="D42" s="35">
        <f>+'[1]Табела 2'!D42</f>
        <v>2842.8801059999996</v>
      </c>
      <c r="E42" s="36">
        <f>+'[1]Табела 2'!E42</f>
        <v>2842.8801059999996</v>
      </c>
      <c r="F42" s="49">
        <f>+'[1]Табела 2'!F42</f>
        <v>0</v>
      </c>
      <c r="G42" s="49">
        <f>+'[1]Табела 2'!G42</f>
        <v>2319.0599999999995</v>
      </c>
      <c r="H42" s="49">
        <f>+'[1]Табела 2'!H42</f>
        <v>188.48010599999998</v>
      </c>
      <c r="I42" s="49">
        <f>+'[1]Табела 2'!I42</f>
        <v>186.44</v>
      </c>
      <c r="J42" s="49">
        <f>+'[1]Табела 2'!J42</f>
        <v>148.9</v>
      </c>
      <c r="K42" s="50">
        <f>+'[1]Табела 2'!K42</f>
        <v>0</v>
      </c>
      <c r="L42" s="36">
        <f>+'[1]Табела 2'!L42</f>
        <v>0</v>
      </c>
      <c r="M42" s="51">
        <f>+'[1]Табела 2'!M42</f>
        <v>0</v>
      </c>
      <c r="N42" s="36">
        <f>+'[1]Табела 2'!N42</f>
        <v>0</v>
      </c>
      <c r="O42" s="96">
        <f>+'[1]Табела 2'!O42</f>
        <v>0</v>
      </c>
    </row>
    <row r="43" spans="2:15" ht="16.5" customHeight="1" x14ac:dyDescent="0.3">
      <c r="B43" s="4"/>
      <c r="C43" s="28" t="s">
        <v>47</v>
      </c>
      <c r="D43" s="23">
        <f>+'[1]Табела 2'!D43</f>
        <v>9792.8132908999996</v>
      </c>
      <c r="E43" s="24">
        <f>+'[1]Табела 2'!E43</f>
        <v>8643.2604008899998</v>
      </c>
      <c r="F43" s="25">
        <f>+'[1]Табела 2'!F43</f>
        <v>8101.7396308900015</v>
      </c>
      <c r="G43" s="25">
        <f>+'[1]Табела 2'!G43</f>
        <v>60.9</v>
      </c>
      <c r="H43" s="25">
        <f>+'[1]Табела 2'!H43</f>
        <v>172.70376999999999</v>
      </c>
      <c r="I43" s="25">
        <f>+'[1]Табела 2'!I43</f>
        <v>20.18</v>
      </c>
      <c r="J43" s="25">
        <f>+'[1]Табела 2'!J43</f>
        <v>0</v>
      </c>
      <c r="K43" s="26">
        <f>+'[1]Табела 2'!K43</f>
        <v>287.73699999999997</v>
      </c>
      <c r="L43" s="24">
        <f>+'[1]Табела 2'!L43</f>
        <v>1149.5528900100003</v>
      </c>
      <c r="M43" s="48">
        <f>+'[1]Табела 2'!M43</f>
        <v>1137.0528900100001</v>
      </c>
      <c r="N43" s="24">
        <f>+'[1]Табела 2'!N43</f>
        <v>12.500000000000227</v>
      </c>
      <c r="O43" s="92">
        <f>+'[1]Табела 2'!O43</f>
        <v>2.0516999975370709E-3</v>
      </c>
    </row>
    <row r="44" spans="2:15" ht="16.5" customHeight="1" x14ac:dyDescent="0.3">
      <c r="B44" s="4"/>
      <c r="C44" s="22" t="s">
        <v>62</v>
      </c>
      <c r="D44" s="23">
        <f>+'[1]Табела 2'!D44</f>
        <v>21378.82327329</v>
      </c>
      <c r="E44" s="24">
        <f>+'[1]Табела 2'!E44</f>
        <v>18805.679752959997</v>
      </c>
      <c r="F44" s="25">
        <f>+'[1]Табела 2'!F44</f>
        <v>17144.199610469997</v>
      </c>
      <c r="G44" s="25">
        <f>+'[1]Табела 2'!G44</f>
        <v>137.1</v>
      </c>
      <c r="H44" s="25">
        <f>+'[1]Табела 2'!H44</f>
        <v>484.93615799999998</v>
      </c>
      <c r="I44" s="25">
        <f>+'[1]Табела 2'!I44</f>
        <v>33.32</v>
      </c>
      <c r="J44" s="25">
        <f>+'[1]Табела 2'!J44</f>
        <v>0</v>
      </c>
      <c r="K44" s="26">
        <f>+'[1]Табела 2'!K44</f>
        <v>1006.12398449</v>
      </c>
      <c r="L44" s="24">
        <f>+'[1]Табела 2'!L44</f>
        <v>2573.1435203300007</v>
      </c>
      <c r="M44" s="48">
        <f>+'[1]Табела 2'!M44</f>
        <v>2573.1435203300007</v>
      </c>
      <c r="N44" s="24">
        <f>+'[1]Табела 2'!N44</f>
        <v>0</v>
      </c>
      <c r="O44" s="92">
        <f>+'[1]Табела 2'!O44</f>
        <v>0</v>
      </c>
    </row>
    <row r="45" spans="2:15" ht="16.5" customHeight="1" x14ac:dyDescent="0.3">
      <c r="B45" s="4"/>
      <c r="C45" s="22" t="s">
        <v>69</v>
      </c>
      <c r="D45" s="23">
        <f>+'[1]Табела 2'!D45</f>
        <v>397.79999999999995</v>
      </c>
      <c r="E45" s="24">
        <f>+'[1]Табела 2'!E45</f>
        <v>397.79999999999995</v>
      </c>
      <c r="F45" s="25">
        <f>+'[1]Табела 2'!F45</f>
        <v>397.79999999999995</v>
      </c>
      <c r="G45" s="25">
        <f>+'[1]Табела 2'!G45</f>
        <v>0</v>
      </c>
      <c r="H45" s="25">
        <f>+'[1]Табела 2'!H45</f>
        <v>0</v>
      </c>
      <c r="I45" s="25">
        <f>+'[1]Табела 2'!I45</f>
        <v>0</v>
      </c>
      <c r="J45" s="25">
        <f>+'[1]Табела 2'!J45</f>
        <v>0</v>
      </c>
      <c r="K45" s="26">
        <f>+'[1]Табела 2'!K45</f>
        <v>0</v>
      </c>
      <c r="L45" s="24">
        <f>+'[1]Табела 2'!L45</f>
        <v>0</v>
      </c>
      <c r="M45" s="48">
        <f>+'[1]Табела 2'!M45</f>
        <v>0</v>
      </c>
      <c r="N45" s="24">
        <f>+'[1]Табела 2'!N45</f>
        <v>0</v>
      </c>
      <c r="O45" s="92">
        <f>+'[1]Табела 2'!O45</f>
        <v>0</v>
      </c>
    </row>
    <row r="46" spans="2:15" s="86" customFormat="1" ht="16.5" customHeight="1" x14ac:dyDescent="0.3">
      <c r="B46" s="4"/>
      <c r="C46" s="22" t="s">
        <v>65</v>
      </c>
      <c r="D46" s="23">
        <f>+'[1]Табела 2'!D46</f>
        <v>15727.12202902</v>
      </c>
      <c r="E46" s="24">
        <f>+'[1]Табела 2'!E46</f>
        <v>15592</v>
      </c>
      <c r="F46" s="25">
        <f>+'[1]Табела 2'!F46</f>
        <v>15592</v>
      </c>
      <c r="G46" s="25">
        <f>+'[1]Табела 2'!G46</f>
        <v>0</v>
      </c>
      <c r="H46" s="25">
        <f>+'[1]Табела 2'!H46</f>
        <v>0</v>
      </c>
      <c r="I46" s="25">
        <f>+'[1]Табела 2'!I46</f>
        <v>0</v>
      </c>
      <c r="J46" s="25">
        <f>+'[1]Табела 2'!J46</f>
        <v>0</v>
      </c>
      <c r="K46" s="26">
        <f>+'[1]Табела 2'!K46</f>
        <v>0</v>
      </c>
      <c r="L46" s="24">
        <f>+'[1]Табела 2'!L46</f>
        <v>135.12202901999999</v>
      </c>
      <c r="M46" s="48">
        <f>+'[1]Табела 2'!M46</f>
        <v>135.12202901999999</v>
      </c>
      <c r="N46" s="24">
        <f>+'[1]Табела 2'!N46</f>
        <v>0</v>
      </c>
      <c r="O46" s="92">
        <f>+'[1]Табела 2'!O46</f>
        <v>0</v>
      </c>
    </row>
    <row r="47" spans="2:15" ht="16.5" customHeight="1" x14ac:dyDescent="0.3">
      <c r="B47" s="4"/>
      <c r="C47" s="45"/>
      <c r="D47" s="18"/>
      <c r="E47" s="52"/>
      <c r="F47" s="53"/>
      <c r="G47" s="53"/>
      <c r="H47" s="53"/>
      <c r="I47" s="53"/>
      <c r="J47" s="53"/>
      <c r="K47" s="54"/>
      <c r="L47" s="55"/>
      <c r="M47" s="56"/>
      <c r="N47" s="52"/>
      <c r="O47" s="93"/>
    </row>
    <row r="48" spans="2:15" ht="16.5" customHeight="1" x14ac:dyDescent="0.3">
      <c r="B48" s="4"/>
      <c r="C48" s="57" t="s">
        <v>48</v>
      </c>
      <c r="D48" s="18">
        <f>+'[1]Табела 2'!D48</f>
        <v>2.0516999975370709E-3</v>
      </c>
      <c r="E48" s="19">
        <f>+'[1]Табела 2'!E48</f>
        <v>6320.8077617999952</v>
      </c>
      <c r="F48" s="46">
        <f>+'[1]Табела 2'!F48</f>
        <v>24193.088638699999</v>
      </c>
      <c r="G48" s="46">
        <f>+'[1]Табела 2'!G48</f>
        <v>-3659.4635925700004</v>
      </c>
      <c r="H48" s="46">
        <f>+'[1]Табела 2'!H48</f>
        <v>-13569.061184330001</v>
      </c>
      <c r="I48" s="46">
        <f>+'[1]Табела 2'!I48</f>
        <v>-153.95209999999997</v>
      </c>
      <c r="J48" s="46">
        <f>+'[1]Табела 2'!J48</f>
        <v>-260</v>
      </c>
      <c r="K48" s="20">
        <f>+'[1]Табела 2'!K48</f>
        <v>-229.804</v>
      </c>
      <c r="L48" s="58">
        <f>+'[1]Табела 2'!L48</f>
        <v>-6320.8057100999995</v>
      </c>
      <c r="M48" s="47">
        <f>+'[1]Табела 2'!M48</f>
        <v>-2894.0948538799994</v>
      </c>
      <c r="N48" s="19">
        <f>+'[1]Табела 2'!N48</f>
        <v>-3426.7108562200001</v>
      </c>
      <c r="O48" s="95">
        <f>+'[1]Табела 2'!O48</f>
        <v>-2.0516999975370709E-3</v>
      </c>
    </row>
    <row r="49" spans="2:29" ht="16.5" customHeight="1" x14ac:dyDescent="0.3">
      <c r="B49" s="4"/>
      <c r="C49" s="22" t="s">
        <v>49</v>
      </c>
      <c r="D49" s="23">
        <f>+'[1]Табела 2'!D49</f>
        <v>32645.171864160002</v>
      </c>
      <c r="E49" s="24">
        <f>+'[1]Табела 2'!E49</f>
        <v>25149.471957480004</v>
      </c>
      <c r="F49" s="29">
        <f>+'[1]Табела 2'!F49</f>
        <v>513.09419658000013</v>
      </c>
      <c r="G49" s="29">
        <f>+'[1]Табела 2'!G49</f>
        <v>9446.86359257</v>
      </c>
      <c r="H49" s="29">
        <f>+'[1]Табела 2'!H49</f>
        <v>14232.638068330001</v>
      </c>
      <c r="I49" s="29">
        <f>+'[1]Табела 2'!I49</f>
        <v>467.07209999999998</v>
      </c>
      <c r="J49" s="29">
        <f>+'[1]Табела 2'!J49</f>
        <v>260</v>
      </c>
      <c r="K49" s="30">
        <f>+'[1]Табела 2'!K49</f>
        <v>229.804</v>
      </c>
      <c r="L49" s="31">
        <f>+'[1]Табела 2'!L49</f>
        <v>7495.6999066799999</v>
      </c>
      <c r="M49" s="44">
        <f>+'[1]Табела 2'!M49</f>
        <v>3407.1890504599996</v>
      </c>
      <c r="N49" s="32">
        <f>+'[1]Табела 2'!N49</f>
        <v>4088.5108562199998</v>
      </c>
      <c r="O49" s="93">
        <f>+'[1]Табела 2'!O49</f>
        <v>-32645.171864160002</v>
      </c>
    </row>
    <row r="50" spans="2:29" ht="16.5" customHeight="1" x14ac:dyDescent="0.3">
      <c r="B50" s="4"/>
      <c r="C50" s="45" t="s">
        <v>50</v>
      </c>
      <c r="D50" s="23">
        <f>+'[1]Табела 2'!D50</f>
        <v>32645.173915859999</v>
      </c>
      <c r="E50" s="24">
        <f>+'[1]Табела 2'!E50</f>
        <v>31470.279719279999</v>
      </c>
      <c r="F50" s="29">
        <f>+'[1]Табела 2'!F50</f>
        <v>24706.18283528</v>
      </c>
      <c r="G50" s="29">
        <f>+'[1]Табела 2'!G50</f>
        <v>5787.4</v>
      </c>
      <c r="H50" s="29">
        <f>+'[1]Табела 2'!H50</f>
        <v>663.57688399999995</v>
      </c>
      <c r="I50" s="29">
        <f>+'[1]Табела 2'!I50</f>
        <v>313.12</v>
      </c>
      <c r="J50" s="29">
        <f>+'[1]Табела 2'!J50</f>
        <v>0</v>
      </c>
      <c r="K50" s="30">
        <f>+'[1]Табела 2'!K50</f>
        <v>0</v>
      </c>
      <c r="L50" s="31">
        <f>+'[1]Табела 2'!L50</f>
        <v>1174.89419658</v>
      </c>
      <c r="M50" s="44">
        <f>+'[1]Табела 2'!M50</f>
        <v>513.09419658000013</v>
      </c>
      <c r="N50" s="32">
        <f>+'[1]Табела 2'!N50</f>
        <v>661.8</v>
      </c>
      <c r="O50" s="93">
        <f>+'[1]Табела 2'!O50</f>
        <v>-32645.173915859999</v>
      </c>
    </row>
    <row r="51" spans="2:29" ht="16.5" customHeight="1" x14ac:dyDescent="0.3">
      <c r="B51" s="4"/>
      <c r="C51" s="45"/>
      <c r="D51" s="18"/>
      <c r="E51" s="24"/>
      <c r="F51" s="29"/>
      <c r="G51" s="29"/>
      <c r="H51" s="29"/>
      <c r="I51" s="29"/>
      <c r="J51" s="29"/>
      <c r="K51" s="30"/>
      <c r="L51" s="31"/>
      <c r="M51" s="44"/>
      <c r="N51" s="32"/>
      <c r="O51" s="93"/>
    </row>
    <row r="52" spans="2:29" ht="16.5" customHeight="1" x14ac:dyDescent="0.3">
      <c r="B52" s="4"/>
      <c r="C52" s="57" t="s">
        <v>51</v>
      </c>
      <c r="D52" s="18">
        <f>+'[1]Табела 2'!D52</f>
        <v>1178.4567083029251</v>
      </c>
      <c r="E52" s="59">
        <f>+'[1]Табела 2'!E52</f>
        <v>-3444.3467937370369</v>
      </c>
      <c r="F52" s="60">
        <f>+'[1]Табела 2'!F52</f>
        <v>6114.0600148528683</v>
      </c>
      <c r="G52" s="60">
        <f>+'[1]Табела 2'!G52</f>
        <v>-11323.506407429993</v>
      </c>
      <c r="H52" s="60">
        <f>+'[1]Табела 2'!H52</f>
        <v>882.00458333000836</v>
      </c>
      <c r="I52" s="60">
        <f>+'[1]Табела 2'!I52</f>
        <v>496.81000000000006</v>
      </c>
      <c r="J52" s="60">
        <f>+'[1]Табела 2'!J52</f>
        <v>9.5</v>
      </c>
      <c r="K52" s="61">
        <f>+'[1]Табела 2'!K52</f>
        <v>376.78501550999954</v>
      </c>
      <c r="L52" s="62">
        <f>+'[1]Табела 2'!L52</f>
        <v>4622.8035020400093</v>
      </c>
      <c r="M52" s="63">
        <f>+'[1]Табела 2'!M52</f>
        <v>2568.0035020400037</v>
      </c>
      <c r="N52" s="59">
        <f>+'[1]Табела 2'!N52</f>
        <v>2054.8000000000002</v>
      </c>
      <c r="O52" s="97">
        <f>+'[1]Табела 2'!O52</f>
        <v>0</v>
      </c>
      <c r="P52" s="103"/>
      <c r="Q52" s="2"/>
    </row>
    <row r="53" spans="2:29" ht="16.5" customHeight="1" x14ac:dyDescent="0.3">
      <c r="B53" s="4"/>
      <c r="C53" s="57" t="s">
        <v>70</v>
      </c>
      <c r="D53" s="18">
        <f>+'[1]Табела 2'!D53</f>
        <v>24173.534708399642</v>
      </c>
      <c r="E53" s="59">
        <f>+'[1]Табела 2'!E53</f>
        <v>19498.045599099682</v>
      </c>
      <c r="F53" s="60">
        <f>+'[1]Табела 2'!F53</f>
        <v>29039.000650689588</v>
      </c>
      <c r="G53" s="60">
        <f>+'[1]Табела 2'!G53</f>
        <v>-11322.006407429993</v>
      </c>
      <c r="H53" s="60">
        <f>+'[1]Табела 2'!H53</f>
        <v>882.01634033000835</v>
      </c>
      <c r="I53" s="60">
        <f>+'[1]Табела 2'!I53</f>
        <v>496.81000000000006</v>
      </c>
      <c r="J53" s="60">
        <f>+'[1]Табела 2'!J53</f>
        <v>9.5</v>
      </c>
      <c r="K53" s="61">
        <f>+'[1]Табела 2'!K53</f>
        <v>392.72501550999954</v>
      </c>
      <c r="L53" s="62">
        <f>+'[1]Табела 2'!L53</f>
        <v>4712.3511093000097</v>
      </c>
      <c r="M53" s="63">
        <f>+'[1]Табела 2'!M53</f>
        <v>2641.4511093000037</v>
      </c>
      <c r="N53" s="59">
        <f>+'[1]Табела 2'!N53</f>
        <v>2034.038</v>
      </c>
      <c r="O53" s="97">
        <f>+'[1]Табела 2'!O53</f>
        <v>0</v>
      </c>
      <c r="P53" s="103"/>
    </row>
    <row r="54" spans="2:29" ht="16.5" customHeight="1" thickBot="1" x14ac:dyDescent="0.35">
      <c r="B54" s="4"/>
      <c r="C54" s="64"/>
      <c r="D54" s="18"/>
      <c r="E54" s="65"/>
      <c r="F54" s="66"/>
      <c r="G54" s="66"/>
      <c r="H54" s="66"/>
      <c r="I54" s="66"/>
      <c r="J54" s="66"/>
      <c r="K54" s="67"/>
      <c r="L54" s="68"/>
      <c r="M54" s="69"/>
      <c r="N54" s="65"/>
      <c r="O54" s="98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2:29" ht="16.5" customHeight="1" x14ac:dyDescent="0.3">
      <c r="B55" s="4"/>
      <c r="C55" s="70" t="s">
        <v>52</v>
      </c>
      <c r="D55" s="21"/>
      <c r="E55" s="71"/>
      <c r="F55" s="53"/>
      <c r="G55" s="72"/>
      <c r="H55" s="72"/>
      <c r="I55" s="72"/>
      <c r="J55" s="53"/>
      <c r="K55" s="54"/>
      <c r="L55" s="73"/>
      <c r="M55" s="73"/>
      <c r="N55" s="52"/>
      <c r="O55" s="99"/>
    </row>
    <row r="56" spans="2:29" ht="16.5" customHeight="1" x14ac:dyDescent="0.3">
      <c r="B56" s="4"/>
      <c r="C56" s="57" t="s">
        <v>53</v>
      </c>
      <c r="D56" s="18">
        <f>+'[1]Табела 2'!D56</f>
        <v>238463.93763074998</v>
      </c>
      <c r="E56" s="59">
        <f>+'[1]Табела 2'!E56</f>
        <v>238325.56559563999</v>
      </c>
      <c r="F56" s="60">
        <f>+'[1]Табела 2'!F56</f>
        <v>238302.49559563998</v>
      </c>
      <c r="G56" s="60">
        <f>+'[1]Табела 2'!G56</f>
        <v>23.07</v>
      </c>
      <c r="H56" s="60">
        <f>+'[1]Табела 2'!H56</f>
        <v>0</v>
      </c>
      <c r="I56" s="60">
        <f>+'[1]Табела 2'!I56</f>
        <v>0</v>
      </c>
      <c r="J56" s="60">
        <f>+'[1]Табела 2'!J56</f>
        <v>0</v>
      </c>
      <c r="K56" s="61">
        <f>+'[1]Табела 2'!K56</f>
        <v>0</v>
      </c>
      <c r="L56" s="62">
        <f>+'[1]Табела 2'!L56</f>
        <v>138.37203510999998</v>
      </c>
      <c r="M56" s="62">
        <f>+'[1]Табела 2'!M56</f>
        <v>137.07203511</v>
      </c>
      <c r="N56" s="59">
        <f>+'[1]Табела 2'!N56</f>
        <v>1.3</v>
      </c>
      <c r="O56" s="97">
        <f>+'[1]Табела 2'!O56</f>
        <v>0</v>
      </c>
    </row>
    <row r="57" spans="2:29" ht="16.5" customHeight="1" x14ac:dyDescent="0.3">
      <c r="B57" s="4"/>
      <c r="C57" s="45" t="s">
        <v>80</v>
      </c>
      <c r="D57" s="23">
        <f>+'[1]Табела 2'!D57</f>
        <v>101.43681586</v>
      </c>
      <c r="E57" s="32">
        <f>+'[1]Табела 2'!E57</f>
        <v>0</v>
      </c>
      <c r="F57" s="29">
        <f>+'[1]Табела 2'!F57</f>
        <v>0</v>
      </c>
      <c r="G57" s="29">
        <f>+'[1]Табела 2'!G57</f>
        <v>0</v>
      </c>
      <c r="H57" s="29">
        <f>+'[1]Табела 2'!H57</f>
        <v>0</v>
      </c>
      <c r="I57" s="29">
        <f>+'[1]Табела 2'!I57</f>
        <v>0</v>
      </c>
      <c r="J57" s="29">
        <f>+'[1]Табела 2'!J57</f>
        <v>0</v>
      </c>
      <c r="K57" s="30">
        <f>+'[1]Табела 2'!K57</f>
        <v>0</v>
      </c>
      <c r="L57" s="31">
        <f>+'[1]Табела 2'!L57</f>
        <v>101.43681586</v>
      </c>
      <c r="M57" s="31">
        <f>+'[1]Табела 2'!M57</f>
        <v>101.43681586</v>
      </c>
      <c r="N57" s="32">
        <f>+'[1]Табела 2'!N57</f>
        <v>0</v>
      </c>
      <c r="O57" s="93">
        <f>+'[1]Табела 2'!O57</f>
        <v>0</v>
      </c>
    </row>
    <row r="58" spans="2:29" ht="16.5" customHeight="1" x14ac:dyDescent="0.3">
      <c r="B58" s="4"/>
      <c r="C58" s="45" t="s">
        <v>55</v>
      </c>
      <c r="D58" s="23">
        <f>+'[1]Табела 2'!D58</f>
        <v>524.66559563999999</v>
      </c>
      <c r="E58" s="32">
        <f>+'[1]Табела 2'!E58</f>
        <v>523.36559564000004</v>
      </c>
      <c r="F58" s="29">
        <f>+'[1]Табела 2'!F58</f>
        <v>500.29559563999999</v>
      </c>
      <c r="G58" s="29">
        <f>+'[1]Табела 2'!G58</f>
        <v>23.07</v>
      </c>
      <c r="H58" s="29">
        <f>+'[1]Табела 2'!H58</f>
        <v>0</v>
      </c>
      <c r="I58" s="29">
        <f>+'[1]Табела 2'!I58</f>
        <v>0</v>
      </c>
      <c r="J58" s="29">
        <f>+'[1]Табела 2'!J58</f>
        <v>0</v>
      </c>
      <c r="K58" s="30">
        <f>+'[1]Табела 2'!K58</f>
        <v>0</v>
      </c>
      <c r="L58" s="31">
        <f>+'[1]Табела 2'!L58</f>
        <v>1.3</v>
      </c>
      <c r="M58" s="31">
        <f>+'[1]Табела 2'!M58</f>
        <v>0</v>
      </c>
      <c r="N58" s="32">
        <f>+'[1]Табела 2'!N58</f>
        <v>1.3</v>
      </c>
      <c r="O58" s="93">
        <f>+'[1]Табела 2'!O58</f>
        <v>0</v>
      </c>
    </row>
    <row r="59" spans="2:29" ht="16.5" customHeight="1" x14ac:dyDescent="0.3">
      <c r="B59" s="4"/>
      <c r="C59" s="45" t="s">
        <v>56</v>
      </c>
      <c r="D59" s="23">
        <f>+'[1]Табела 2'!D59</f>
        <v>44298.935219250008</v>
      </c>
      <c r="E59" s="32">
        <f>+'[1]Табела 2'!E59</f>
        <v>44263.30000000001</v>
      </c>
      <c r="F59" s="29">
        <f>+'[1]Табела 2'!F59</f>
        <v>44263.30000000001</v>
      </c>
      <c r="G59" s="29">
        <f>+'[1]Табела 2'!G59</f>
        <v>0</v>
      </c>
      <c r="H59" s="29">
        <f>+'[1]Табела 2'!H59</f>
        <v>0</v>
      </c>
      <c r="I59" s="29">
        <f>+'[1]Табела 2'!I59</f>
        <v>0</v>
      </c>
      <c r="J59" s="29">
        <f>+'[1]Табела 2'!J59</f>
        <v>0</v>
      </c>
      <c r="K59" s="30">
        <f>+'[1]Табела 2'!K59</f>
        <v>0</v>
      </c>
      <c r="L59" s="31">
        <f>+'[1]Табела 2'!L59</f>
        <v>35.635219249999999</v>
      </c>
      <c r="M59" s="31">
        <f>+'[1]Табела 2'!M59</f>
        <v>35.635219249999999</v>
      </c>
      <c r="N59" s="32">
        <f>+'[1]Табела 2'!N59</f>
        <v>0</v>
      </c>
      <c r="O59" s="93">
        <f>+'[1]Табела 2'!O59</f>
        <v>0</v>
      </c>
    </row>
    <row r="60" spans="2:29" ht="16.5" customHeight="1" x14ac:dyDescent="0.3">
      <c r="B60" s="4"/>
      <c r="C60" s="45" t="s">
        <v>57</v>
      </c>
      <c r="D60" s="23">
        <f>+'[1]Табела 2'!D60</f>
        <v>193538.89999999997</v>
      </c>
      <c r="E60" s="32">
        <f>+'[1]Табела 2'!E60</f>
        <v>193538.89999999997</v>
      </c>
      <c r="F60" s="29">
        <f>+'[1]Табела 2'!F60</f>
        <v>193538.89999999997</v>
      </c>
      <c r="G60" s="29">
        <f>+'[1]Табела 2'!G60</f>
        <v>0</v>
      </c>
      <c r="H60" s="29">
        <f>+'[1]Табела 2'!H60</f>
        <v>0</v>
      </c>
      <c r="I60" s="29">
        <f>+'[1]Табела 2'!I60</f>
        <v>0</v>
      </c>
      <c r="J60" s="29">
        <f>+'[1]Табела 2'!J60</f>
        <v>0</v>
      </c>
      <c r="K60" s="30">
        <f>+'[1]Табела 2'!K60</f>
        <v>0</v>
      </c>
      <c r="L60" s="31">
        <f>+'[1]Табела 2'!L60</f>
        <v>0</v>
      </c>
      <c r="M60" s="31">
        <f>+'[1]Табела 2'!M60</f>
        <v>0</v>
      </c>
      <c r="N60" s="32">
        <f>+'[1]Табела 2'!N60</f>
        <v>0</v>
      </c>
      <c r="O60" s="93">
        <f>+'[1]Табела 2'!O60</f>
        <v>0</v>
      </c>
    </row>
    <row r="61" spans="2:29" ht="16.5" customHeight="1" x14ac:dyDescent="0.3">
      <c r="B61" s="4"/>
      <c r="C61" s="45"/>
      <c r="D61" s="18"/>
      <c r="E61" s="32"/>
      <c r="F61" s="29"/>
      <c r="G61" s="29"/>
      <c r="H61" s="29"/>
      <c r="I61" s="29"/>
      <c r="J61" s="29"/>
      <c r="K61" s="30"/>
      <c r="L61" s="31"/>
      <c r="M61" s="31"/>
      <c r="N61" s="32"/>
      <c r="O61" s="93"/>
    </row>
    <row r="62" spans="2:29" ht="16.5" customHeight="1" x14ac:dyDescent="0.3">
      <c r="B62" s="4"/>
      <c r="C62" s="57" t="s">
        <v>58</v>
      </c>
      <c r="D62" s="18">
        <f>+'[1]Табела 2'!D62</f>
        <v>119676.47747488008</v>
      </c>
      <c r="E62" s="59">
        <f>+'[1]Табела 2'!E62</f>
        <v>119231.08669618008</v>
      </c>
      <c r="F62" s="60">
        <f>+'[1]Табела 2'!F62</f>
        <v>119085.35969618008</v>
      </c>
      <c r="G62" s="60">
        <f>+'[1]Табела 2'!G62</f>
        <v>22.37</v>
      </c>
      <c r="H62" s="60">
        <f>+'[1]Табела 2'!H62</f>
        <v>0</v>
      </c>
      <c r="I62" s="60">
        <f>+'[1]Табела 2'!I62</f>
        <v>0</v>
      </c>
      <c r="J62" s="60">
        <f>+'[1]Табела 2'!J62</f>
        <v>0</v>
      </c>
      <c r="K62" s="61">
        <f>+'[1]Табела 2'!K62</f>
        <v>123.357</v>
      </c>
      <c r="L62" s="62">
        <f>+'[1]Табела 2'!L62</f>
        <v>445.39077870000006</v>
      </c>
      <c r="M62" s="62">
        <f>+'[1]Табела 2'!M62</f>
        <v>414.59077869999999</v>
      </c>
      <c r="N62" s="59">
        <f>+'[1]Табела 2'!N62</f>
        <v>30.8</v>
      </c>
      <c r="O62" s="97">
        <f>+'[1]Табела 2'!O62</f>
        <v>0</v>
      </c>
    </row>
    <row r="63" spans="2:29" ht="16.5" customHeight="1" x14ac:dyDescent="0.3">
      <c r="B63" s="4"/>
      <c r="C63" s="45" t="s">
        <v>59</v>
      </c>
      <c r="D63" s="23">
        <f>+'[1]Табела 2'!D63</f>
        <v>113109.07422482008</v>
      </c>
      <c r="E63" s="32">
        <f>+'[1]Табела 2'!E63</f>
        <v>112821.81669618009</v>
      </c>
      <c r="F63" s="29">
        <f>+'[1]Табела 2'!F63</f>
        <v>112698.45969618009</v>
      </c>
      <c r="G63" s="29">
        <f>+'[1]Табела 2'!G63</f>
        <v>0</v>
      </c>
      <c r="H63" s="29">
        <f>+'[1]Табела 2'!H63</f>
        <v>0</v>
      </c>
      <c r="I63" s="29">
        <f>+'[1]Табела 2'!I63</f>
        <v>0</v>
      </c>
      <c r="J63" s="29">
        <f>+'[1]Табела 2'!J63</f>
        <v>0</v>
      </c>
      <c r="K63" s="30">
        <f>+'[1]Табела 2'!K63</f>
        <v>123.357</v>
      </c>
      <c r="L63" s="31">
        <f>+'[1]Табела 2'!L63</f>
        <v>287.25752864000003</v>
      </c>
      <c r="M63" s="31">
        <f>+'[1]Табела 2'!M63</f>
        <v>256.45752864000002</v>
      </c>
      <c r="N63" s="32">
        <f>+'[1]Табела 2'!N63</f>
        <v>30.8</v>
      </c>
      <c r="O63" s="93">
        <f>+'[1]Табела 2'!O63</f>
        <v>0</v>
      </c>
    </row>
    <row r="64" spans="2:29" ht="16.5" customHeight="1" x14ac:dyDescent="0.3">
      <c r="B64" s="4"/>
      <c r="C64" s="45" t="s">
        <v>60</v>
      </c>
      <c r="D64" s="23">
        <f>+'[1]Табела 2'!D64</f>
        <v>6543.5332500600007</v>
      </c>
      <c r="E64" s="32">
        <f>+'[1]Табела 2'!E64</f>
        <v>6385.4000000000005</v>
      </c>
      <c r="F64" s="29">
        <f>+'[1]Табела 2'!F64</f>
        <v>6385.4000000000005</v>
      </c>
      <c r="G64" s="29">
        <f>+'[1]Табела 2'!G64</f>
        <v>0</v>
      </c>
      <c r="H64" s="29">
        <f>+'[1]Табела 2'!H64</f>
        <v>0</v>
      </c>
      <c r="I64" s="29">
        <f>+'[1]Табела 2'!I64</f>
        <v>0</v>
      </c>
      <c r="J64" s="29">
        <f>+'[1]Табела 2'!J64</f>
        <v>0</v>
      </c>
      <c r="K64" s="30">
        <f>+'[1]Табела 2'!K64</f>
        <v>0</v>
      </c>
      <c r="L64" s="31">
        <f>+'[1]Табела 2'!L64</f>
        <v>158.13325005999999</v>
      </c>
      <c r="M64" s="31">
        <f>+'[1]Табела 2'!M64</f>
        <v>158.13325005999999</v>
      </c>
      <c r="N64" s="32">
        <f>+'[1]Табела 2'!N64</f>
        <v>0</v>
      </c>
      <c r="O64" s="93">
        <f>+'[1]Табела 2'!O64</f>
        <v>0</v>
      </c>
    </row>
    <row r="65" spans="2:15" ht="16.5" customHeight="1" x14ac:dyDescent="0.3">
      <c r="B65" s="4"/>
      <c r="C65" s="45" t="s">
        <v>64</v>
      </c>
      <c r="D65" s="23">
        <f>+'[1]Табела 2'!D65</f>
        <v>23.87</v>
      </c>
      <c r="E65" s="32">
        <f>+'[1]Табела 2'!E65</f>
        <v>23.87</v>
      </c>
      <c r="F65" s="29">
        <f>+'[1]Табела 2'!F65</f>
        <v>1.5</v>
      </c>
      <c r="G65" s="29">
        <f>+'[1]Табела 2'!G65</f>
        <v>22.37</v>
      </c>
      <c r="H65" s="29">
        <f>+'[1]Табела 2'!H65</f>
        <v>0</v>
      </c>
      <c r="I65" s="29">
        <f>+'[1]Табела 2'!I65</f>
        <v>0</v>
      </c>
      <c r="J65" s="29">
        <f>+'[1]Табела 2'!J65</f>
        <v>0</v>
      </c>
      <c r="K65" s="30">
        <f>+'[1]Табела 2'!K65</f>
        <v>0</v>
      </c>
      <c r="L65" s="31">
        <f>+'[1]Табела 2'!L65</f>
        <v>0</v>
      </c>
      <c r="M65" s="31">
        <f>+'[1]Табела 2'!M65</f>
        <v>0</v>
      </c>
      <c r="N65" s="32">
        <f>+'[1]Табела 2'!N65</f>
        <v>0</v>
      </c>
      <c r="O65" s="93">
        <f>+'[1]Табела 2'!O65</f>
        <v>0</v>
      </c>
    </row>
    <row r="66" spans="2:15" ht="16.5" customHeight="1" thickBot="1" x14ac:dyDescent="0.35">
      <c r="B66" s="4"/>
      <c r="C66" s="64"/>
      <c r="D66" s="18"/>
      <c r="E66" s="74"/>
      <c r="F66" s="75"/>
      <c r="G66" s="75"/>
      <c r="H66" s="75"/>
      <c r="I66" s="75"/>
      <c r="J66" s="75"/>
      <c r="K66" s="76"/>
      <c r="L66" s="77"/>
      <c r="M66" s="77"/>
      <c r="N66" s="74"/>
      <c r="O66" s="98"/>
    </row>
    <row r="67" spans="2:15" ht="16.5" customHeight="1" x14ac:dyDescent="0.3">
      <c r="B67" s="4"/>
      <c r="C67" s="57" t="s">
        <v>61</v>
      </c>
      <c r="D67" s="21">
        <f>+'[1]Табела 2'!D67</f>
        <v>119965.91686417282</v>
      </c>
      <c r="E67" s="59">
        <f>+'[1]Табела 2'!E67</f>
        <v>115650.13210572288</v>
      </c>
      <c r="F67" s="78">
        <f>+'[1]Табела 2'!F67</f>
        <v>125331.19591431278</v>
      </c>
      <c r="G67" s="60">
        <f>+'[1]Табела 2'!G67</f>
        <v>-11322.806407429995</v>
      </c>
      <c r="H67" s="60">
        <f>+'[1]Табела 2'!H67</f>
        <v>882.00458333000836</v>
      </c>
      <c r="I67" s="60">
        <f>+'[1]Табела 2'!I67</f>
        <v>496.81000000000006</v>
      </c>
      <c r="J67" s="60">
        <f>+'[1]Табела 2'!J67</f>
        <v>9.5</v>
      </c>
      <c r="K67" s="61">
        <f>+'[1]Табела 2'!K67</f>
        <v>253.42801550999954</v>
      </c>
      <c r="L67" s="62">
        <f>+'[1]Табела 2'!L67</f>
        <v>4315.7847584500096</v>
      </c>
      <c r="M67" s="62">
        <f>+'[1]Табела 2'!M67</f>
        <v>2290.4847584500035</v>
      </c>
      <c r="N67" s="59">
        <f>+'[1]Табела 2'!N67</f>
        <v>2025.3000000000004</v>
      </c>
      <c r="O67" s="97">
        <f>+'[1]Табела 2'!O67</f>
        <v>0</v>
      </c>
    </row>
    <row r="68" spans="2:15" ht="16.5" customHeight="1" thickBot="1" x14ac:dyDescent="0.35">
      <c r="B68" s="4"/>
      <c r="C68" s="79" t="s">
        <v>73</v>
      </c>
      <c r="D68" s="80">
        <f>+'[1]Табела 2'!D68</f>
        <v>-1178.4567083029251</v>
      </c>
      <c r="E68" s="81">
        <f>+'[1]Табела 2'!E68</f>
        <v>3444.3467937370297</v>
      </c>
      <c r="F68" s="82">
        <f>+'[1]Табела 2'!F68</f>
        <v>-6114.0600148528756</v>
      </c>
      <c r="G68" s="82">
        <f>+'[1]Табела 2'!G68</f>
        <v>11323.506407429995</v>
      </c>
      <c r="H68" s="82">
        <f>+'[1]Табела 2'!H68</f>
        <v>-882.00458333000836</v>
      </c>
      <c r="I68" s="82">
        <f>+'[1]Табела 2'!I68</f>
        <v>-496.81000000000006</v>
      </c>
      <c r="J68" s="82">
        <f>+'[1]Табела 2'!J68</f>
        <v>-9.5</v>
      </c>
      <c r="K68" s="83">
        <f>+'[1]Табела 2'!K68</f>
        <v>-376.78501550999954</v>
      </c>
      <c r="L68" s="84">
        <f>+'[1]Табела 2'!L68</f>
        <v>-4622.8035020400093</v>
      </c>
      <c r="M68" s="84">
        <f>+'[1]Табела 2'!M68</f>
        <v>-2568.0035020400037</v>
      </c>
      <c r="N68" s="81">
        <f>+'[1]Табела 2'!N68</f>
        <v>-2054.8000000000002</v>
      </c>
      <c r="O68" s="100">
        <f>+'[1]Табела 2'!O68</f>
        <v>0</v>
      </c>
    </row>
    <row r="69" spans="2:15" ht="27.6" customHeight="1" thickTop="1" x14ac:dyDescent="0.3">
      <c r="C69" s="109" t="s">
        <v>78</v>
      </c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2:15" ht="13.95" customHeight="1" x14ac:dyDescent="0.3">
      <c r="C70" s="88" t="s">
        <v>76</v>
      </c>
      <c r="D70" s="87"/>
      <c r="E70" s="87"/>
      <c r="F70" s="87"/>
      <c r="G70" s="87"/>
      <c r="H70" s="87"/>
      <c r="I70" s="87"/>
      <c r="J70" s="87"/>
      <c r="K70" s="87"/>
      <c r="L70" s="85"/>
      <c r="M70" s="85"/>
      <c r="N70" s="85"/>
      <c r="O70" s="2"/>
    </row>
    <row r="71" spans="2:15" x14ac:dyDescent="0.3">
      <c r="C71" s="88" t="s">
        <v>68</v>
      </c>
      <c r="D71" s="88"/>
      <c r="E71" s="88"/>
      <c r="F71" s="88"/>
      <c r="G71" s="88"/>
      <c r="H71" s="88"/>
      <c r="I71" s="88"/>
      <c r="J71" s="88"/>
      <c r="K71" s="88"/>
      <c r="L71" s="89"/>
      <c r="M71" s="89"/>
      <c r="N71" s="89"/>
      <c r="O71" s="89"/>
    </row>
    <row r="72" spans="2:15" x14ac:dyDescent="0.3">
      <c r="C72" s="107" t="s">
        <v>72</v>
      </c>
      <c r="D72" s="107"/>
      <c r="E72" s="107"/>
      <c r="F72" s="107"/>
      <c r="G72" s="107"/>
      <c r="H72" s="107"/>
      <c r="I72" s="107"/>
      <c r="J72" s="107"/>
      <c r="K72" s="107"/>
      <c r="L72" s="89"/>
      <c r="M72" s="89"/>
      <c r="N72" s="89"/>
      <c r="O72" s="89"/>
    </row>
    <row r="73" spans="2:15" ht="16.2" customHeight="1" x14ac:dyDescent="0.3">
      <c r="C73" s="108" t="s">
        <v>79</v>
      </c>
      <c r="D73" s="108"/>
      <c r="E73" s="108"/>
      <c r="F73" s="108"/>
      <c r="G73" s="108"/>
      <c r="H73" s="108"/>
      <c r="I73" s="108"/>
      <c r="J73" s="108"/>
      <c r="K73" s="108"/>
      <c r="L73" s="89"/>
      <c r="M73" s="89"/>
      <c r="N73" s="89"/>
      <c r="O73" s="89"/>
    </row>
    <row r="74" spans="2:15" x14ac:dyDescent="0.3">
      <c r="C74" s="88"/>
      <c r="D74" s="2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2:15" x14ac:dyDescent="0.3"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</row>
  </sheetData>
  <mergeCells count="4">
    <mergeCell ref="C4:I4"/>
    <mergeCell ref="C72:K72"/>
    <mergeCell ref="C73:K73"/>
    <mergeCell ref="C69:O69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33203125" defaultRowHeight="13.8" x14ac:dyDescent="0.3"/>
  <cols>
    <col min="1" max="2" width="9.33203125" style="88"/>
    <col min="3" max="3" width="49.6640625" style="88" customWidth="1"/>
    <col min="4" max="4" width="15.44140625" style="88" customWidth="1"/>
    <col min="5" max="5" width="13.6640625" style="88" customWidth="1"/>
    <col min="6" max="8" width="12.88671875" style="88" customWidth="1"/>
    <col min="9" max="9" width="14.109375" style="88" customWidth="1"/>
    <col min="10" max="15" width="12.88671875" style="88" customWidth="1"/>
    <col min="16" max="16384" width="9.33203125" style="88"/>
  </cols>
  <sheetData>
    <row r="2" spans="2:16" x14ac:dyDescent="0.3">
      <c r="F2" s="2"/>
    </row>
    <row r="4" spans="2:16" ht="15.6" x14ac:dyDescent="0.3">
      <c r="C4" s="106" t="s">
        <v>75</v>
      </c>
      <c r="D4" s="106"/>
      <c r="E4" s="106"/>
      <c r="F4" s="106"/>
      <c r="G4" s="106"/>
      <c r="H4" s="106"/>
      <c r="I4" s="106"/>
      <c r="J4" s="3"/>
      <c r="K4" s="4"/>
      <c r="L4" s="4"/>
      <c r="M4" s="4"/>
      <c r="N4" s="4"/>
      <c r="O4" s="4"/>
    </row>
    <row r="5" spans="2:16" ht="18.600000000000001" customHeight="1" thickBot="1" x14ac:dyDescent="0.35"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 t="s">
        <v>66</v>
      </c>
      <c r="P5" s="4"/>
    </row>
    <row r="6" spans="2:16" ht="55.2" customHeight="1" thickTop="1" thickBot="1" x14ac:dyDescent="0.35">
      <c r="B6" s="4"/>
      <c r="C6" s="6"/>
      <c r="D6" s="7" t="s">
        <v>0</v>
      </c>
      <c r="E6" s="8" t="s">
        <v>1</v>
      </c>
      <c r="F6" s="8" t="s">
        <v>74</v>
      </c>
      <c r="G6" s="9" t="s">
        <v>2</v>
      </c>
      <c r="H6" s="8" t="s">
        <v>3</v>
      </c>
      <c r="I6" s="8" t="s">
        <v>4</v>
      </c>
      <c r="J6" s="9" t="s">
        <v>5</v>
      </c>
      <c r="K6" s="10" t="s">
        <v>63</v>
      </c>
      <c r="L6" s="8" t="s">
        <v>6</v>
      </c>
      <c r="M6" s="8" t="s">
        <v>7</v>
      </c>
      <c r="N6" s="11" t="s">
        <v>8</v>
      </c>
      <c r="O6" s="90" t="s">
        <v>9</v>
      </c>
      <c r="P6" s="4"/>
    </row>
    <row r="7" spans="2:16" ht="28.2" thickBot="1" x14ac:dyDescent="0.35">
      <c r="B7" s="4"/>
      <c r="C7" s="12"/>
      <c r="D7" s="13" t="s">
        <v>10</v>
      </c>
      <c r="E7" s="14" t="s">
        <v>11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6">
        <v>8</v>
      </c>
      <c r="L7" s="14" t="s">
        <v>12</v>
      </c>
      <c r="M7" s="15">
        <v>10</v>
      </c>
      <c r="N7" s="15">
        <v>11</v>
      </c>
      <c r="O7" s="91">
        <v>12</v>
      </c>
    </row>
    <row r="8" spans="2:16" ht="16.5" customHeight="1" x14ac:dyDescent="0.3">
      <c r="B8" s="4"/>
      <c r="C8" s="17" t="s">
        <v>13</v>
      </c>
      <c r="D8" s="18">
        <f>+'Консолидовани по нивоима'!D8-'[1]Табела 2'!D8</f>
        <v>0</v>
      </c>
      <c r="E8" s="18">
        <f>+'Консолидовани по нивоима'!E8-'[1]Табела 2'!E8</f>
        <v>0</v>
      </c>
      <c r="F8" s="18">
        <f>+'Консолидовани по нивоима'!F8-'[1]Табела 2'!F8</f>
        <v>0</v>
      </c>
      <c r="G8" s="18">
        <f>+'Консолидовани по нивоима'!G8-'[1]Табела 2'!G8</f>
        <v>0</v>
      </c>
      <c r="H8" s="18">
        <f>+'Консолидовани по нивоима'!H8-'[1]Табела 2'!H8</f>
        <v>0</v>
      </c>
      <c r="I8" s="18">
        <f>+'Консолидовани по нивоима'!I8-'[1]Табела 2'!I8</f>
        <v>0</v>
      </c>
      <c r="J8" s="18">
        <f>+'Консолидовани по нивоима'!J8-'[1]Табела 2'!J8</f>
        <v>0</v>
      </c>
      <c r="K8" s="18">
        <f>+'Консолидовани по нивоима'!K8-'[1]Табела 2'!K8</f>
        <v>0</v>
      </c>
      <c r="L8" s="18">
        <f>+'Консолидовани по нивоима'!L8-'[1]Табела 2'!L8</f>
        <v>0</v>
      </c>
      <c r="M8" s="18">
        <f>+'Консолидовани по нивоима'!M8-'[1]Табела 2'!M8</f>
        <v>0</v>
      </c>
      <c r="N8" s="18">
        <f>+'Консолидовани по нивоима'!N8-'[1]Табела 2'!N8</f>
        <v>0</v>
      </c>
      <c r="O8" s="18">
        <f>+'Консолидовани по нивоима'!O8-'[1]Табела 2'!O8</f>
        <v>0</v>
      </c>
    </row>
    <row r="9" spans="2:16" ht="16.5" customHeight="1" x14ac:dyDescent="0.3">
      <c r="B9" s="4"/>
      <c r="C9" s="22" t="s">
        <v>14</v>
      </c>
      <c r="D9" s="23">
        <f>+'Консолидовани по нивоима'!D9-'[1]Табела 2'!D9</f>
        <v>0</v>
      </c>
      <c r="E9" s="24">
        <f>+'Консолидовани по нивоима'!E9-'[1]Табела 2'!E9</f>
        <v>0</v>
      </c>
      <c r="F9" s="25">
        <f>+'Консолидовани по нивоима'!F9-'[1]Табела 2'!F9</f>
        <v>0</v>
      </c>
      <c r="G9" s="25">
        <f>+'Консолидовани по нивоима'!G9-'[1]Табела 2'!G9</f>
        <v>0</v>
      </c>
      <c r="H9" s="25">
        <f>+'Консолидовани по нивоима'!H9-'[1]Табела 2'!H9</f>
        <v>0</v>
      </c>
      <c r="I9" s="25">
        <f>+'Консолидовани по нивоима'!I9-'[1]Табела 2'!I9</f>
        <v>0</v>
      </c>
      <c r="J9" s="25">
        <f>+'Консолидовани по нивоима'!J9-'[1]Табела 2'!J9</f>
        <v>0</v>
      </c>
      <c r="K9" s="26">
        <f>+'Консолидовани по нивоима'!K9-'[1]Табела 2'!K9</f>
        <v>0</v>
      </c>
      <c r="L9" s="27">
        <f>+'Консолидовани по нивоима'!L9-'[1]Табела 2'!L9</f>
        <v>0</v>
      </c>
      <c r="M9" s="27">
        <f>+'Консолидовани по нивоима'!M9-'[1]Табела 2'!M9</f>
        <v>0</v>
      </c>
      <c r="N9" s="24">
        <f>+'Консолидовани по нивоима'!N9-'[1]Табела 2'!N9</f>
        <v>0</v>
      </c>
      <c r="O9" s="92">
        <f>+'Консолидовани по нивоима'!O9-'[1]Табела 2'!O9</f>
        <v>0</v>
      </c>
    </row>
    <row r="10" spans="2:16" ht="16.5" customHeight="1" x14ac:dyDescent="0.3">
      <c r="B10" s="4"/>
      <c r="C10" s="22" t="s">
        <v>15</v>
      </c>
      <c r="D10" s="23">
        <f>+'Консолидовани по нивоима'!D10-'[1]Табела 2'!D10</f>
        <v>0</v>
      </c>
      <c r="E10" s="24">
        <f>+'Консолидовани по нивоима'!E10-'[1]Табела 2'!E10</f>
        <v>0</v>
      </c>
      <c r="F10" s="25">
        <f>+'Консолидовани по нивоима'!F10-'[1]Табела 2'!F10</f>
        <v>0</v>
      </c>
      <c r="G10" s="25">
        <f>+'Консолидовани по нивоима'!G10-'[1]Табела 2'!G10</f>
        <v>0</v>
      </c>
      <c r="H10" s="25">
        <f>+'Консолидовани по нивоима'!H10-'[1]Табела 2'!H10</f>
        <v>0</v>
      </c>
      <c r="I10" s="25">
        <f>+'Консолидовани по нивоима'!I10-'[1]Табела 2'!I10</f>
        <v>0</v>
      </c>
      <c r="J10" s="25">
        <f>+'Консолидовани по нивоима'!J10-'[1]Табела 2'!J10</f>
        <v>0</v>
      </c>
      <c r="K10" s="26">
        <f>+'Консолидовани по нивоима'!K10-'[1]Табела 2'!K10</f>
        <v>0</v>
      </c>
      <c r="L10" s="27">
        <f>+'Консолидовани по нивоима'!L10-'[1]Табела 2'!L10</f>
        <v>0</v>
      </c>
      <c r="M10" s="27">
        <f>+'Консолидовани по нивоима'!M10-'[1]Табела 2'!M10</f>
        <v>0</v>
      </c>
      <c r="N10" s="24">
        <f>+'Консолидовани по нивоима'!N10-'[1]Табела 2'!N10</f>
        <v>0</v>
      </c>
      <c r="O10" s="92">
        <f>+'Консолидовани по нивоима'!O10-'[1]Табела 2'!O10</f>
        <v>0</v>
      </c>
    </row>
    <row r="11" spans="2:16" ht="16.5" customHeight="1" x14ac:dyDescent="0.3">
      <c r="B11" s="4"/>
      <c r="C11" s="28" t="s">
        <v>16</v>
      </c>
      <c r="D11" s="23">
        <f>+'Консолидовани по нивоима'!D11-'[1]Табела 2'!D11</f>
        <v>0</v>
      </c>
      <c r="E11" s="24">
        <f>+'Консолидовани по нивоима'!E11-'[1]Табела 2'!E11</f>
        <v>0</v>
      </c>
      <c r="F11" s="29">
        <f>+'Консолидовани по нивоима'!F11-'[1]Табела 2'!F11</f>
        <v>0</v>
      </c>
      <c r="G11" s="29">
        <f>+'Консолидовани по нивоима'!G11-'[1]Табела 2'!G11</f>
        <v>0</v>
      </c>
      <c r="H11" s="29">
        <f>+'Консолидовани по нивоима'!H11-'[1]Табела 2'!H11</f>
        <v>0</v>
      </c>
      <c r="I11" s="29">
        <f>+'Консолидовани по нивоима'!I11-'[1]Табела 2'!I11</f>
        <v>0</v>
      </c>
      <c r="J11" s="29">
        <f>+'Консолидовани по нивоима'!J11-'[1]Табела 2'!J11</f>
        <v>0</v>
      </c>
      <c r="K11" s="30">
        <f>+'Консолидовани по нивоима'!K11-'[1]Табела 2'!K11</f>
        <v>0</v>
      </c>
      <c r="L11" s="31">
        <f>+'Консолидовани по нивоима'!L11-'[1]Табела 2'!L11</f>
        <v>0</v>
      </c>
      <c r="M11" s="31">
        <f>+'Консолидовани по нивоима'!M11-'[1]Табела 2'!M11</f>
        <v>0</v>
      </c>
      <c r="N11" s="32">
        <f>+'Консолидовани по нивоима'!N11-'[1]Табела 2'!N11</f>
        <v>0</v>
      </c>
      <c r="O11" s="93">
        <f>+'Консолидовани по нивоима'!O11-'[1]Табела 2'!O11</f>
        <v>0</v>
      </c>
    </row>
    <row r="12" spans="2:16" s="41" customFormat="1" ht="16.5" customHeight="1" x14ac:dyDescent="0.3">
      <c r="B12" s="33"/>
      <c r="C12" s="34" t="s">
        <v>17</v>
      </c>
      <c r="D12" s="35">
        <f>+'Консолидовани по нивоима'!D12-'[1]Табела 2'!D12</f>
        <v>0</v>
      </c>
      <c r="E12" s="36">
        <f>+'Консолидовани по нивоима'!E12-'[1]Табела 2'!E12</f>
        <v>0</v>
      </c>
      <c r="F12" s="37">
        <f>+'Консолидовани по нивоима'!F12-'[1]Табела 2'!F12</f>
        <v>0</v>
      </c>
      <c r="G12" s="37">
        <f>+'Консолидовани по нивоима'!G12-'[1]Табела 2'!G12</f>
        <v>0</v>
      </c>
      <c r="H12" s="37">
        <f>+'Консолидовани по нивоима'!H12-'[1]Табела 2'!H12</f>
        <v>0</v>
      </c>
      <c r="I12" s="37">
        <f>+'Консолидовани по нивоима'!I12-'[1]Табела 2'!I12</f>
        <v>0</v>
      </c>
      <c r="J12" s="37">
        <f>+'Консолидовани по нивоима'!J12-'[1]Табела 2'!J12</f>
        <v>0</v>
      </c>
      <c r="K12" s="38">
        <f>+'Консолидовани по нивоима'!K12-'[1]Табела 2'!K12</f>
        <v>0</v>
      </c>
      <c r="L12" s="39">
        <f>+'Консолидовани по нивоима'!L12-'[1]Табела 2'!L12</f>
        <v>0</v>
      </c>
      <c r="M12" s="39">
        <f>+'Консолидовани по нивоима'!M12-'[1]Табела 2'!M12</f>
        <v>0</v>
      </c>
      <c r="N12" s="40">
        <f>+'Консолидовани по нивоима'!N12-'[1]Табела 2'!N12</f>
        <v>0</v>
      </c>
      <c r="O12" s="94">
        <f>+'Консолидовани по нивоима'!O12-'[1]Табела 2'!O12</f>
        <v>0</v>
      </c>
    </row>
    <row r="13" spans="2:16" s="41" customFormat="1" ht="16.5" customHeight="1" x14ac:dyDescent="0.3">
      <c r="B13" s="33"/>
      <c r="C13" s="34" t="s">
        <v>18</v>
      </c>
      <c r="D13" s="35">
        <f>+'Консолидовани по нивоима'!D13-'[1]Табела 2'!D13</f>
        <v>0</v>
      </c>
      <c r="E13" s="36">
        <f>+'Консолидовани по нивоима'!E13-'[1]Табела 2'!E13</f>
        <v>0</v>
      </c>
      <c r="F13" s="37">
        <f>+'Консолидовани по нивоима'!F13-'[1]Табела 2'!F13</f>
        <v>0</v>
      </c>
      <c r="G13" s="37">
        <f>+'Консолидовани по нивоима'!G13-'[1]Табела 2'!G13</f>
        <v>0</v>
      </c>
      <c r="H13" s="37">
        <f>+'Консолидовани по нивоима'!H13-'[1]Табела 2'!H13</f>
        <v>0</v>
      </c>
      <c r="I13" s="37">
        <f>+'Консолидовани по нивоима'!I13-'[1]Табела 2'!I13</f>
        <v>0</v>
      </c>
      <c r="J13" s="37">
        <f>+'Консолидовани по нивоима'!J13-'[1]Табела 2'!J13</f>
        <v>0</v>
      </c>
      <c r="K13" s="38">
        <f>+'Консолидовани по нивоима'!K13-'[1]Табела 2'!K13</f>
        <v>0</v>
      </c>
      <c r="L13" s="39">
        <f>+'Консолидовани по нивоима'!L13-'[1]Табела 2'!L13</f>
        <v>0</v>
      </c>
      <c r="M13" s="39">
        <f>+'Консолидовани по нивоима'!M13-'[1]Табела 2'!M13</f>
        <v>0</v>
      </c>
      <c r="N13" s="40">
        <f>+'Консолидовани по нивоима'!N13-'[1]Табела 2'!N13</f>
        <v>0</v>
      </c>
      <c r="O13" s="94">
        <f>+'Консолидовани по нивоима'!O13-'[1]Табела 2'!O13</f>
        <v>0</v>
      </c>
    </row>
    <row r="14" spans="2:16" ht="16.5" customHeight="1" x14ac:dyDescent="0.3">
      <c r="B14" s="4"/>
      <c r="C14" s="28" t="s">
        <v>19</v>
      </c>
      <c r="D14" s="23">
        <f>+'Консолидовани по нивоима'!D14-'[1]Табела 2'!D14</f>
        <v>0</v>
      </c>
      <c r="E14" s="24">
        <f>+'Консолидовани по нивоима'!E14-'[1]Табела 2'!E14</f>
        <v>0</v>
      </c>
      <c r="F14" s="29">
        <f>+'Консолидовани по нивоима'!F14-'[1]Табела 2'!F14</f>
        <v>0</v>
      </c>
      <c r="G14" s="29">
        <f>+'Консолидовани по нивоима'!G14-'[1]Табела 2'!G14</f>
        <v>0</v>
      </c>
      <c r="H14" s="29">
        <f>+'Консолидовани по нивоима'!H14-'[1]Табела 2'!H14</f>
        <v>0</v>
      </c>
      <c r="I14" s="29">
        <f>+'Консолидовани по нивоима'!I14-'[1]Табела 2'!I14</f>
        <v>0</v>
      </c>
      <c r="J14" s="29">
        <f>+'Консолидовани по нивоима'!J14-'[1]Табела 2'!J14</f>
        <v>0</v>
      </c>
      <c r="K14" s="30">
        <f>+'Консолидовани по нивоима'!K14-'[1]Табела 2'!K14</f>
        <v>0</v>
      </c>
      <c r="L14" s="31">
        <f>+'Консолидовани по нивоима'!L14-'[1]Табела 2'!L14</f>
        <v>0</v>
      </c>
      <c r="M14" s="31">
        <f>+'Консолидовани по нивоима'!M14-'[1]Табела 2'!M14</f>
        <v>0</v>
      </c>
      <c r="N14" s="32">
        <f>+'Консолидовани по нивоима'!N14-'[1]Табела 2'!N14</f>
        <v>0</v>
      </c>
      <c r="O14" s="93">
        <f>+'Консолидовани по нивоима'!O14-'[1]Табела 2'!O14</f>
        <v>0</v>
      </c>
    </row>
    <row r="15" spans="2:16" ht="16.5" customHeight="1" x14ac:dyDescent="0.3">
      <c r="B15" s="4"/>
      <c r="C15" s="28" t="s">
        <v>20</v>
      </c>
      <c r="D15" s="23">
        <f>+'Консолидовани по нивоима'!D15-'[1]Табела 2'!D15</f>
        <v>0</v>
      </c>
      <c r="E15" s="24">
        <f>+'Консолидовани по нивоима'!E15-'[1]Табела 2'!E15</f>
        <v>0</v>
      </c>
      <c r="F15" s="29">
        <f>+'Консолидовани по нивоима'!F15-'[1]Табела 2'!F15</f>
        <v>0</v>
      </c>
      <c r="G15" s="29">
        <f>+'Консолидовани по нивоима'!G15-'[1]Табела 2'!G15</f>
        <v>0</v>
      </c>
      <c r="H15" s="29">
        <f>+'Консолидовани по нивоима'!H15-'[1]Табела 2'!H15</f>
        <v>0</v>
      </c>
      <c r="I15" s="29">
        <f>+'Консолидовани по нивоима'!I15-'[1]Табела 2'!I15</f>
        <v>0</v>
      </c>
      <c r="J15" s="29">
        <f>+'Консолидовани по нивоима'!J15-'[1]Табела 2'!J15</f>
        <v>0</v>
      </c>
      <c r="K15" s="30">
        <f>+'Консолидовани по нивоима'!K15-'[1]Табела 2'!K15</f>
        <v>0</v>
      </c>
      <c r="L15" s="31">
        <f>+'Консолидовани по нивоима'!L15-'[1]Табела 2'!L15</f>
        <v>0</v>
      </c>
      <c r="M15" s="31">
        <f>+'Консолидовани по нивоима'!M15-'[1]Табела 2'!M15</f>
        <v>0</v>
      </c>
      <c r="N15" s="32">
        <f>+'Консолидовани по нивоима'!N15-'[1]Табела 2'!N15</f>
        <v>0</v>
      </c>
      <c r="O15" s="93">
        <f>+'Консолидовани по нивоима'!O15-'[1]Табела 2'!O15</f>
        <v>0</v>
      </c>
    </row>
    <row r="16" spans="2:16" s="41" customFormat="1" ht="16.5" customHeight="1" x14ac:dyDescent="0.3">
      <c r="B16" s="33"/>
      <c r="C16" s="34" t="s">
        <v>21</v>
      </c>
      <c r="D16" s="35">
        <f>+'Консолидовани по нивоима'!D16-'[1]Табела 2'!D16</f>
        <v>0</v>
      </c>
      <c r="E16" s="36">
        <f>+'Консолидовани по нивоима'!E16-'[1]Табела 2'!E16</f>
        <v>0</v>
      </c>
      <c r="F16" s="37">
        <f>+'Консолидовани по нивоима'!F16-'[1]Табела 2'!F16</f>
        <v>0</v>
      </c>
      <c r="G16" s="37">
        <f>+'Консолидовани по нивоима'!G16-'[1]Табела 2'!G16</f>
        <v>0</v>
      </c>
      <c r="H16" s="37">
        <f>+'Консолидовани по нивоима'!H16-'[1]Табела 2'!H16</f>
        <v>0</v>
      </c>
      <c r="I16" s="37">
        <f>+'Консолидовани по нивоима'!I16-'[1]Табела 2'!I16</f>
        <v>0</v>
      </c>
      <c r="J16" s="37">
        <f>+'Консолидовани по нивоима'!J16-'[1]Табела 2'!J16</f>
        <v>0</v>
      </c>
      <c r="K16" s="38">
        <f>+'Консолидовани по нивоима'!K16-'[1]Табела 2'!K16</f>
        <v>0</v>
      </c>
      <c r="L16" s="39">
        <f>+'Консолидовани по нивоима'!L16-'[1]Табела 2'!L16</f>
        <v>0</v>
      </c>
      <c r="M16" s="39">
        <f>+'Консолидовани по нивоима'!M16-'[1]Табела 2'!M16</f>
        <v>0</v>
      </c>
      <c r="N16" s="40">
        <f>+'Консолидовани по нивоима'!N16-'[1]Табела 2'!N16</f>
        <v>0</v>
      </c>
      <c r="O16" s="94">
        <f>+'Консолидовани по нивоима'!O16-'[1]Табела 2'!O16</f>
        <v>0</v>
      </c>
    </row>
    <row r="17" spans="2:15" s="41" customFormat="1" ht="16.5" customHeight="1" x14ac:dyDescent="0.3">
      <c r="B17" s="33"/>
      <c r="C17" s="34" t="s">
        <v>22</v>
      </c>
      <c r="D17" s="35">
        <f>+'Консолидовани по нивоима'!D17-'[1]Табела 2'!D17</f>
        <v>0</v>
      </c>
      <c r="E17" s="36">
        <f>+'Консолидовани по нивоима'!E17-'[1]Табела 2'!E17</f>
        <v>0</v>
      </c>
      <c r="F17" s="37">
        <f>+'Консолидовани по нивоима'!F17-'[1]Табела 2'!F17</f>
        <v>0</v>
      </c>
      <c r="G17" s="37">
        <f>+'Консолидовани по нивоима'!G17-'[1]Табела 2'!G17</f>
        <v>0</v>
      </c>
      <c r="H17" s="37">
        <f>+'Консолидовани по нивоима'!H17-'[1]Табела 2'!H17</f>
        <v>0</v>
      </c>
      <c r="I17" s="37">
        <f>+'Консолидовани по нивоима'!I17-'[1]Табела 2'!I17</f>
        <v>0</v>
      </c>
      <c r="J17" s="37">
        <f>+'Консолидовани по нивоима'!J17-'[1]Табела 2'!J17</f>
        <v>0</v>
      </c>
      <c r="K17" s="38">
        <f>+'Консолидовани по нивоима'!K17-'[1]Табела 2'!K17</f>
        <v>0</v>
      </c>
      <c r="L17" s="39">
        <f>+'Консолидовани по нивоима'!L17-'[1]Табела 2'!L17</f>
        <v>0</v>
      </c>
      <c r="M17" s="39">
        <f>+'Консолидовани по нивоима'!M17-'[1]Табела 2'!M17</f>
        <v>0</v>
      </c>
      <c r="N17" s="40">
        <f>+'Консолидовани по нивоима'!N17-'[1]Табела 2'!N17</f>
        <v>0</v>
      </c>
      <c r="O17" s="94">
        <f>+'Консолидовани по нивоима'!O17-'[1]Табела 2'!O17</f>
        <v>0</v>
      </c>
    </row>
    <row r="18" spans="2:15" s="41" customFormat="1" ht="16.5" customHeight="1" x14ac:dyDescent="0.3">
      <c r="B18" s="33"/>
      <c r="C18" s="34" t="s">
        <v>23</v>
      </c>
      <c r="D18" s="35">
        <f>+'Консолидовани по нивоима'!D18-'[1]Табела 2'!D18</f>
        <v>0</v>
      </c>
      <c r="E18" s="36">
        <f>+'Консолидовани по нивоима'!E18-'[1]Табела 2'!E18</f>
        <v>0</v>
      </c>
      <c r="F18" s="37">
        <f>+'Консолидовани по нивоима'!F18-'[1]Табела 2'!F18</f>
        <v>0</v>
      </c>
      <c r="G18" s="37">
        <f>+'Консолидовани по нивоима'!G18-'[1]Табела 2'!G18</f>
        <v>0</v>
      </c>
      <c r="H18" s="37">
        <f>+'Консолидовани по нивоима'!H18-'[1]Табела 2'!H18</f>
        <v>0</v>
      </c>
      <c r="I18" s="37">
        <f>+'Консолидовани по нивоима'!I18-'[1]Табела 2'!I18</f>
        <v>0</v>
      </c>
      <c r="J18" s="37">
        <f>+'Консолидовани по нивоима'!J18-'[1]Табела 2'!J18</f>
        <v>0</v>
      </c>
      <c r="K18" s="38">
        <f>+'Консолидовани по нивоима'!K18-'[1]Табела 2'!K18</f>
        <v>0</v>
      </c>
      <c r="L18" s="39">
        <f>+'Консолидовани по нивоима'!L18-'[1]Табела 2'!L18</f>
        <v>0</v>
      </c>
      <c r="M18" s="39">
        <f>+'Консолидовани по нивоима'!M18-'[1]Табела 2'!M18</f>
        <v>0</v>
      </c>
      <c r="N18" s="40">
        <f>+'Консолидовани по нивоима'!N18-'[1]Табела 2'!N18</f>
        <v>0</v>
      </c>
      <c r="O18" s="94">
        <f>+'Консолидовани по нивоима'!O18-'[1]Табела 2'!O18</f>
        <v>0</v>
      </c>
    </row>
    <row r="19" spans="2:15" ht="16.5" customHeight="1" x14ac:dyDescent="0.3">
      <c r="B19" s="4"/>
      <c r="C19" s="28" t="s">
        <v>24</v>
      </c>
      <c r="D19" s="23">
        <f>+'Консолидовани по нивоима'!D19-'[1]Табела 2'!D19</f>
        <v>0</v>
      </c>
      <c r="E19" s="24">
        <f>+'Консолидовани по нивоима'!E19-'[1]Табела 2'!E19</f>
        <v>0</v>
      </c>
      <c r="F19" s="29">
        <f>+'Консолидовани по нивоима'!F19-'[1]Табела 2'!F19</f>
        <v>0</v>
      </c>
      <c r="G19" s="29">
        <f>+'Консолидовани по нивоима'!G19-'[1]Табела 2'!G19</f>
        <v>0</v>
      </c>
      <c r="H19" s="29">
        <f>+'Консолидовани по нивоима'!H19-'[1]Табела 2'!H19</f>
        <v>0</v>
      </c>
      <c r="I19" s="29">
        <f>+'Консолидовани по нивоима'!I19-'[1]Табела 2'!I19</f>
        <v>0</v>
      </c>
      <c r="J19" s="29">
        <f>+'Консолидовани по нивоима'!J19-'[1]Табела 2'!J19</f>
        <v>0</v>
      </c>
      <c r="K19" s="30">
        <f>+'Консолидовани по нивоима'!K19-'[1]Табела 2'!K19</f>
        <v>0</v>
      </c>
      <c r="L19" s="31">
        <f>+'Консолидовани по нивоима'!L19-'[1]Табела 2'!L19</f>
        <v>0</v>
      </c>
      <c r="M19" s="31">
        <f>+'Консолидовани по нивоима'!M19-'[1]Табела 2'!M19</f>
        <v>0</v>
      </c>
      <c r="N19" s="32">
        <f>+'Консолидовани по нивоима'!N19-'[1]Табела 2'!N19</f>
        <v>0</v>
      </c>
      <c r="O19" s="93">
        <f>+'Консолидовани по нивоима'!O19-'[1]Табела 2'!O19</f>
        <v>0</v>
      </c>
    </row>
    <row r="20" spans="2:15" s="41" customFormat="1" ht="16.5" customHeight="1" x14ac:dyDescent="0.3">
      <c r="B20" s="33"/>
      <c r="C20" s="34" t="s">
        <v>25</v>
      </c>
      <c r="D20" s="35">
        <f>+'Консолидовани по нивоима'!D20-'[1]Табела 2'!D20</f>
        <v>0</v>
      </c>
      <c r="E20" s="36">
        <f>+'Консолидовани по нивоима'!E20-'[1]Табела 2'!E20</f>
        <v>0</v>
      </c>
      <c r="F20" s="37">
        <f>+'Консолидовани по нивоима'!F20-'[1]Табела 2'!F20</f>
        <v>0</v>
      </c>
      <c r="G20" s="37">
        <f>+'Консолидовани по нивоима'!G20-'[1]Табела 2'!G20</f>
        <v>0</v>
      </c>
      <c r="H20" s="37">
        <f>+'Консолидовани по нивоима'!H20-'[1]Табела 2'!H20</f>
        <v>0</v>
      </c>
      <c r="I20" s="37">
        <f>+'Консолидовани по нивоима'!I20-'[1]Табела 2'!I20</f>
        <v>0</v>
      </c>
      <c r="J20" s="37">
        <f>+'Консолидовани по нивоима'!J20-'[1]Табела 2'!J20</f>
        <v>0</v>
      </c>
      <c r="K20" s="38">
        <f>+'Консолидовани по нивоима'!K20-'[1]Табела 2'!K20</f>
        <v>0</v>
      </c>
      <c r="L20" s="39">
        <f>+'Консолидовани по нивоима'!L20-'[1]Табела 2'!L20</f>
        <v>0</v>
      </c>
      <c r="M20" s="39">
        <f>+'Консолидовани по нивоима'!M20-'[1]Табела 2'!M20</f>
        <v>0</v>
      </c>
      <c r="N20" s="40">
        <f>+'Консолидовани по нивоима'!N20-'[1]Табела 2'!N20</f>
        <v>0</v>
      </c>
      <c r="O20" s="94">
        <f>+'Консолидовани по нивоима'!O20-'[1]Табела 2'!O20</f>
        <v>0</v>
      </c>
    </row>
    <row r="21" spans="2:15" s="41" customFormat="1" ht="16.5" customHeight="1" x14ac:dyDescent="0.3">
      <c r="B21" s="33"/>
      <c r="C21" s="34" t="s">
        <v>26</v>
      </c>
      <c r="D21" s="35">
        <f>+'Консолидовани по нивоима'!D21-'[1]Табела 2'!D21</f>
        <v>0</v>
      </c>
      <c r="E21" s="36">
        <f>+'Консолидовани по нивоима'!E21-'[1]Табела 2'!E21</f>
        <v>0</v>
      </c>
      <c r="F21" s="37">
        <f>+'Консолидовани по нивоима'!F21-'[1]Табела 2'!F21</f>
        <v>0</v>
      </c>
      <c r="G21" s="37">
        <f>+'Консолидовани по нивоима'!G21-'[1]Табела 2'!G21</f>
        <v>0</v>
      </c>
      <c r="H21" s="37">
        <f>+'Консолидовани по нивоима'!H21-'[1]Табела 2'!H21</f>
        <v>0</v>
      </c>
      <c r="I21" s="37">
        <f>+'Консолидовани по нивоима'!I21-'[1]Табела 2'!I21</f>
        <v>0</v>
      </c>
      <c r="J21" s="37">
        <f>+'Консолидовани по нивоима'!J21-'[1]Табела 2'!J21</f>
        <v>0</v>
      </c>
      <c r="K21" s="38">
        <f>+'Консолидовани по нивоима'!K21-'[1]Табела 2'!K21</f>
        <v>0</v>
      </c>
      <c r="L21" s="39">
        <f>+'Консолидовани по нивоима'!L21-'[1]Табела 2'!L21</f>
        <v>0</v>
      </c>
      <c r="M21" s="39">
        <f>+'Консолидовани по нивоима'!M21-'[1]Табела 2'!M21</f>
        <v>0</v>
      </c>
      <c r="N21" s="40">
        <f>+'Консолидовани по нивоима'!N21-'[1]Табела 2'!N21</f>
        <v>0</v>
      </c>
      <c r="O21" s="94">
        <f>+'Консолидовани по нивоима'!O21-'[1]Табела 2'!O21</f>
        <v>0</v>
      </c>
    </row>
    <row r="22" spans="2:15" s="41" customFormat="1" ht="16.5" customHeight="1" x14ac:dyDescent="0.3">
      <c r="B22" s="33"/>
      <c r="C22" s="34" t="s">
        <v>27</v>
      </c>
      <c r="D22" s="35">
        <f>+'Консолидовани по нивоима'!D22-'[1]Табела 2'!D22</f>
        <v>0</v>
      </c>
      <c r="E22" s="36">
        <f>+'Консолидовани по нивоима'!E22-'[1]Табела 2'!E22</f>
        <v>0</v>
      </c>
      <c r="F22" s="37">
        <f>+'Консолидовани по нивоима'!F22-'[1]Табела 2'!F22</f>
        <v>0</v>
      </c>
      <c r="G22" s="37">
        <f>+'Консолидовани по нивоима'!G22-'[1]Табела 2'!G22</f>
        <v>0</v>
      </c>
      <c r="H22" s="37">
        <f>+'Консолидовани по нивоима'!H22-'[1]Табела 2'!H22</f>
        <v>0</v>
      </c>
      <c r="I22" s="37">
        <f>+'Консолидовани по нивоима'!I22-'[1]Табела 2'!I22</f>
        <v>0</v>
      </c>
      <c r="J22" s="37">
        <f>+'Консолидовани по нивоима'!J22-'[1]Табела 2'!J22</f>
        <v>0</v>
      </c>
      <c r="K22" s="38">
        <f>+'Консолидовани по нивоима'!K22-'[1]Табела 2'!K22</f>
        <v>0</v>
      </c>
      <c r="L22" s="39">
        <f>+'Консолидовани по нивоима'!L22-'[1]Табела 2'!L22</f>
        <v>0</v>
      </c>
      <c r="M22" s="39">
        <f>+'Консолидовани по нивоима'!M22-'[1]Табела 2'!M22</f>
        <v>0</v>
      </c>
      <c r="N22" s="40">
        <f>+'Консолидовани по нивоима'!N22-'[1]Табела 2'!N22</f>
        <v>0</v>
      </c>
      <c r="O22" s="94">
        <f>+'Консолидовани по нивоима'!O22-'[1]Табела 2'!O22</f>
        <v>0</v>
      </c>
    </row>
    <row r="23" spans="2:15" ht="16.5" customHeight="1" x14ac:dyDescent="0.3">
      <c r="B23" s="4"/>
      <c r="C23" s="28" t="s">
        <v>28</v>
      </c>
      <c r="D23" s="23">
        <f>+'Консолидовани по нивоима'!D23-'[1]Табела 2'!D23</f>
        <v>0</v>
      </c>
      <c r="E23" s="24">
        <f>+'Консолидовани по нивоима'!E23-'[1]Табела 2'!E23</f>
        <v>0</v>
      </c>
      <c r="F23" s="29">
        <f>+'Консолидовани по нивоима'!F23-'[1]Табела 2'!F23</f>
        <v>0</v>
      </c>
      <c r="G23" s="29">
        <f>+'Консолидовани по нивоима'!G23-'[1]Табела 2'!G23</f>
        <v>0</v>
      </c>
      <c r="H23" s="29">
        <f>+'Консолидовани по нивоима'!H23-'[1]Табела 2'!H23</f>
        <v>0</v>
      </c>
      <c r="I23" s="29">
        <f>+'Консолидовани по нивоима'!I23-'[1]Табела 2'!I23</f>
        <v>0</v>
      </c>
      <c r="J23" s="29">
        <f>+'Консолидовани по нивоима'!J23-'[1]Табела 2'!J23</f>
        <v>0</v>
      </c>
      <c r="K23" s="30">
        <f>+'Консолидовани по нивоима'!K23-'[1]Табела 2'!K23</f>
        <v>0</v>
      </c>
      <c r="L23" s="31">
        <f>+'Консолидовани по нивоима'!L23-'[1]Табела 2'!L23</f>
        <v>0</v>
      </c>
      <c r="M23" s="31">
        <f>+'Консолидовани по нивоима'!M23-'[1]Табела 2'!M23</f>
        <v>0</v>
      </c>
      <c r="N23" s="32">
        <f>+'Консолидовани по нивоима'!N23-'[1]Табела 2'!N23</f>
        <v>0</v>
      </c>
      <c r="O23" s="93">
        <f>+'Консолидовани по нивоима'!O23-'[1]Табела 2'!O23</f>
        <v>0</v>
      </c>
    </row>
    <row r="24" spans="2:15" ht="16.5" customHeight="1" x14ac:dyDescent="0.3">
      <c r="B24" s="4"/>
      <c r="C24" s="28" t="s">
        <v>29</v>
      </c>
      <c r="D24" s="23">
        <f>+'Консолидовани по нивоима'!D24-'[1]Табела 2'!D24</f>
        <v>0</v>
      </c>
      <c r="E24" s="24">
        <f>+'Консолидовани по нивоима'!E24-'[1]Табела 2'!E24</f>
        <v>0</v>
      </c>
      <c r="F24" s="29">
        <f>+'Консолидовани по нивоима'!F24-'[1]Табела 2'!F24</f>
        <v>0</v>
      </c>
      <c r="G24" s="29">
        <f>+'Консолидовани по нивоима'!G24-'[1]Табела 2'!G24</f>
        <v>0</v>
      </c>
      <c r="H24" s="29">
        <f>+'Консолидовани по нивоима'!H24-'[1]Табела 2'!H24</f>
        <v>0</v>
      </c>
      <c r="I24" s="29">
        <f>+'Консолидовани по нивоима'!I24-'[1]Табела 2'!I24</f>
        <v>0</v>
      </c>
      <c r="J24" s="29">
        <f>+'Консолидовани по нивоима'!J24-'[1]Табела 2'!J24</f>
        <v>0</v>
      </c>
      <c r="K24" s="30">
        <f>+'Консолидовани по нивоима'!K24-'[1]Табела 2'!K24</f>
        <v>0</v>
      </c>
      <c r="L24" s="31">
        <f>+'Консолидовани по нивоима'!L24-'[1]Табела 2'!L24</f>
        <v>0</v>
      </c>
      <c r="M24" s="31">
        <f>+'Консолидовани по нивоима'!M24-'[1]Табела 2'!M24</f>
        <v>0</v>
      </c>
      <c r="N24" s="32">
        <f>+'Консолидовани по нивоима'!N24-'[1]Табела 2'!N24</f>
        <v>0</v>
      </c>
      <c r="O24" s="93">
        <f>+'Консолидовани по нивоима'!O24-'[1]Табела 2'!O24</f>
        <v>0</v>
      </c>
    </row>
    <row r="25" spans="2:15" ht="16.5" customHeight="1" x14ac:dyDescent="0.3">
      <c r="B25" s="4"/>
      <c r="C25" s="28" t="s">
        <v>30</v>
      </c>
      <c r="D25" s="23">
        <f>+'Консолидовани по нивоима'!D25-'[1]Табела 2'!D25</f>
        <v>0</v>
      </c>
      <c r="E25" s="24">
        <f>+'Консолидовани по нивоима'!E25-'[1]Табела 2'!E25</f>
        <v>0</v>
      </c>
      <c r="F25" s="29">
        <f>+'Консолидовани по нивоима'!F25-'[1]Табела 2'!F25</f>
        <v>0</v>
      </c>
      <c r="G25" s="29">
        <f>+'Консолидовани по нивоима'!G25-'[1]Табела 2'!G25</f>
        <v>0</v>
      </c>
      <c r="H25" s="29">
        <f>+'Консолидовани по нивоима'!H25-'[1]Табела 2'!H25</f>
        <v>0</v>
      </c>
      <c r="I25" s="29">
        <f>+'Консолидовани по нивоима'!I25-'[1]Табела 2'!I25</f>
        <v>0</v>
      </c>
      <c r="J25" s="29">
        <f>+'Консолидовани по нивоима'!J25-'[1]Табела 2'!J25</f>
        <v>0</v>
      </c>
      <c r="K25" s="30">
        <f>+'Консолидовани по нивоима'!K25-'[1]Табела 2'!K25</f>
        <v>0</v>
      </c>
      <c r="L25" s="31">
        <f>+'Консолидовани по нивоима'!L25-'[1]Табела 2'!L25</f>
        <v>0</v>
      </c>
      <c r="M25" s="31">
        <f>+'Консолидовани по нивоима'!M25-'[1]Табела 2'!M25</f>
        <v>0</v>
      </c>
      <c r="N25" s="32">
        <f>+'Консолидовани по нивоима'!N25-'[1]Табела 2'!N25</f>
        <v>0</v>
      </c>
      <c r="O25" s="93">
        <f>+'Консолидовани по нивоима'!O25-'[1]Табела 2'!O25</f>
        <v>0</v>
      </c>
    </row>
    <row r="26" spans="2:15" ht="16.5" customHeight="1" x14ac:dyDescent="0.3">
      <c r="B26" s="4"/>
      <c r="C26" s="28" t="s">
        <v>31</v>
      </c>
      <c r="D26" s="23">
        <f>+'Консолидовани по нивоима'!D26-'[1]Табела 2'!D26</f>
        <v>0</v>
      </c>
      <c r="E26" s="24">
        <f>+'Консолидовани по нивоима'!E26-'[1]Табела 2'!E26</f>
        <v>0</v>
      </c>
      <c r="F26" s="29">
        <f>+'Консолидовани по нивоима'!F26-'[1]Табела 2'!F26</f>
        <v>0</v>
      </c>
      <c r="G26" s="29">
        <f>+'Консолидовани по нивоима'!G26-'[1]Табела 2'!G26</f>
        <v>0</v>
      </c>
      <c r="H26" s="29">
        <f>+'Консолидовани по нивоима'!H26-'[1]Табела 2'!H26</f>
        <v>0</v>
      </c>
      <c r="I26" s="29">
        <f>+'Консолидовани по нивоима'!I26-'[1]Табела 2'!I26</f>
        <v>0</v>
      </c>
      <c r="J26" s="29">
        <f>+'Консолидовани по нивоима'!J26-'[1]Табела 2'!J26</f>
        <v>0</v>
      </c>
      <c r="K26" s="30">
        <f>+'Консолидовани по нивоима'!K26-'[1]Табела 2'!K26</f>
        <v>0</v>
      </c>
      <c r="L26" s="31">
        <f>+'Консолидовани по нивоима'!L26-'[1]Табела 2'!L26</f>
        <v>0</v>
      </c>
      <c r="M26" s="31">
        <f>+'Консолидовани по нивоима'!M26-'[1]Табела 2'!M26</f>
        <v>0</v>
      </c>
      <c r="N26" s="32">
        <f>+'Консолидовани по нивоима'!N26-'[1]Табела 2'!N26</f>
        <v>0</v>
      </c>
      <c r="O26" s="93">
        <f>+'Консолидовани по нивоима'!O26-'[1]Табела 2'!O26</f>
        <v>0</v>
      </c>
    </row>
    <row r="27" spans="2:15" ht="16.5" customHeight="1" x14ac:dyDescent="0.3">
      <c r="B27" s="4"/>
      <c r="C27" s="22" t="s">
        <v>32</v>
      </c>
      <c r="D27" s="23">
        <f>+'Консолидовани по нивоима'!D27-'[1]Табела 2'!D27</f>
        <v>0</v>
      </c>
      <c r="E27" s="24">
        <f>+'Консолидовани по нивоима'!E27-'[1]Табела 2'!E27</f>
        <v>0</v>
      </c>
      <c r="F27" s="29">
        <f>+'Консолидовани по нивоима'!F27-'[1]Табела 2'!F27</f>
        <v>0</v>
      </c>
      <c r="G27" s="29">
        <f>+'Консолидовани по нивоима'!G27-'[1]Табела 2'!G27</f>
        <v>0</v>
      </c>
      <c r="H27" s="29">
        <f>+'Консолидовани по нивоима'!H27-'[1]Табела 2'!H27</f>
        <v>0</v>
      </c>
      <c r="I27" s="29">
        <f>+'Консолидовани по нивоима'!I27-'[1]Табела 2'!I27</f>
        <v>0</v>
      </c>
      <c r="J27" s="29">
        <f>+'Консолидовани по нивоима'!J27-'[1]Табела 2'!J27</f>
        <v>0</v>
      </c>
      <c r="K27" s="30">
        <f>+'Консолидовани по нивоима'!K27-'[1]Табела 2'!K27</f>
        <v>0</v>
      </c>
      <c r="L27" s="31">
        <f>+'Консолидовани по нивоима'!L27-'[1]Табела 2'!L27</f>
        <v>0</v>
      </c>
      <c r="M27" s="31">
        <f>+'Консолидовани по нивоима'!M27-'[1]Табела 2'!M27</f>
        <v>0</v>
      </c>
      <c r="N27" s="32">
        <f>+'Консолидовани по нивоима'!N27-'[1]Табела 2'!N27</f>
        <v>0</v>
      </c>
      <c r="O27" s="93">
        <f>+'Консолидовани по нивоима'!O27-'[1]Табела 2'!O27</f>
        <v>0</v>
      </c>
    </row>
    <row r="28" spans="2:15" ht="16.5" customHeight="1" x14ac:dyDescent="0.3">
      <c r="B28" s="4"/>
      <c r="C28" s="42" t="s">
        <v>33</v>
      </c>
      <c r="D28" s="35">
        <f>+'Консолидовани по нивоима'!D28-'[1]Табела 2'!D28</f>
        <v>0</v>
      </c>
      <c r="E28" s="36">
        <f>+'Консолидовани по нивоима'!E28-'[1]Табела 2'!E28</f>
        <v>0</v>
      </c>
      <c r="F28" s="37">
        <f>+'Консолидовани по нивоима'!F28-'[1]Табела 2'!F28</f>
        <v>0</v>
      </c>
      <c r="G28" s="37">
        <f>+'Консолидовани по нивоима'!G28-'[1]Табела 2'!G28</f>
        <v>0</v>
      </c>
      <c r="H28" s="37">
        <f>+'Консолидовани по нивоима'!H28-'[1]Табела 2'!H28</f>
        <v>0</v>
      </c>
      <c r="I28" s="37">
        <f>+'Консолидовани по нивоима'!I28-'[1]Табела 2'!I28</f>
        <v>0</v>
      </c>
      <c r="J28" s="37">
        <f>+'Консолидовани по нивоима'!J28-'[1]Табела 2'!J28</f>
        <v>0</v>
      </c>
      <c r="K28" s="38">
        <f>+'Консолидовани по нивоима'!K28-'[1]Табела 2'!K28</f>
        <v>0</v>
      </c>
      <c r="L28" s="39">
        <f>+'Консолидовани по нивоима'!L28-'[1]Табела 2'!L28</f>
        <v>0</v>
      </c>
      <c r="M28" s="43">
        <f>+'Консолидовани по нивоима'!M28-'[1]Табела 2'!M28</f>
        <v>0</v>
      </c>
      <c r="N28" s="40">
        <f>+'Консолидовани по нивоима'!N28-'[1]Табела 2'!N28</f>
        <v>0</v>
      </c>
      <c r="O28" s="94">
        <f>+'Консолидовани по нивоима'!O28-'[1]Табела 2'!O28</f>
        <v>0</v>
      </c>
    </row>
    <row r="29" spans="2:15" ht="16.5" customHeight="1" x14ac:dyDescent="0.3">
      <c r="B29" s="4"/>
      <c r="C29" s="22" t="s">
        <v>34</v>
      </c>
      <c r="D29" s="23">
        <f>+'Консолидовани по нивоима'!D29-'[1]Табела 2'!D29</f>
        <v>0</v>
      </c>
      <c r="E29" s="24">
        <f>+'Консолидовани по нивоима'!E29-'[1]Табела 2'!E29</f>
        <v>0</v>
      </c>
      <c r="F29" s="29">
        <f>+'Консолидовани по нивоима'!F29-'[1]Табела 2'!F29</f>
        <v>0</v>
      </c>
      <c r="G29" s="29">
        <f>+'Консолидовани по нивоима'!G29-'[1]Табела 2'!G29</f>
        <v>0</v>
      </c>
      <c r="H29" s="29">
        <f>+'Консолидовани по нивоима'!H29-'[1]Табела 2'!H29</f>
        <v>0</v>
      </c>
      <c r="I29" s="29">
        <f>+'Консолидовани по нивоима'!I29-'[1]Табела 2'!I29</f>
        <v>0</v>
      </c>
      <c r="J29" s="29">
        <f>+'Консолидовани по нивоима'!J29-'[1]Табела 2'!J29</f>
        <v>0</v>
      </c>
      <c r="K29" s="30">
        <f>+'Консолидовани по нивоима'!K29-'[1]Табела 2'!K29</f>
        <v>0</v>
      </c>
      <c r="L29" s="31">
        <f>+'Консолидовани по нивоима'!L29-'[1]Табела 2'!L29</f>
        <v>0</v>
      </c>
      <c r="M29" s="44">
        <f>+'Консолидовани по нивоима'!M29-'[1]Табела 2'!M29</f>
        <v>0</v>
      </c>
      <c r="N29" s="32">
        <f>+'Консолидовани по нивоима'!N29-'[1]Табела 2'!N29</f>
        <v>0</v>
      </c>
      <c r="O29" s="93">
        <f>+'Консолидовани по нивоима'!O29-'[1]Табела 2'!O29</f>
        <v>0</v>
      </c>
    </row>
    <row r="30" spans="2:15" ht="16.5" customHeight="1" x14ac:dyDescent="0.3">
      <c r="B30" s="4"/>
      <c r="C30" s="45"/>
      <c r="D30" s="18">
        <f>+'Консолидовани по нивоима'!D30-'[1]Табела 2'!D30</f>
        <v>0</v>
      </c>
      <c r="E30" s="32">
        <f>+'Консолидовани по нивоима'!E30-'[1]Табела 2'!E30</f>
        <v>0</v>
      </c>
      <c r="F30" s="29">
        <f>+'Консолидовани по нивоима'!F30-'[1]Табела 2'!F30</f>
        <v>0</v>
      </c>
      <c r="G30" s="29">
        <f>+'Консолидовани по нивоима'!G30-'[1]Табела 2'!G30</f>
        <v>0</v>
      </c>
      <c r="H30" s="29">
        <f>+'Консолидовани по нивоима'!H30-'[1]Табела 2'!H30</f>
        <v>0</v>
      </c>
      <c r="I30" s="29">
        <f>+'Консолидовани по нивоима'!I30-'[1]Табела 2'!I30</f>
        <v>0</v>
      </c>
      <c r="J30" s="29">
        <f>+'Консолидовани по нивоима'!J30-'[1]Табела 2'!J30</f>
        <v>0</v>
      </c>
      <c r="K30" s="30">
        <f>+'Консолидовани по нивоима'!K30-'[1]Табела 2'!K30</f>
        <v>0</v>
      </c>
      <c r="L30" s="31">
        <f>+'Консолидовани по нивоима'!L30-'[1]Табела 2'!L30</f>
        <v>0</v>
      </c>
      <c r="M30" s="44">
        <f>+'Консолидовани по нивоима'!M30-'[1]Табела 2'!M30</f>
        <v>0</v>
      </c>
      <c r="N30" s="32">
        <f>+'Консолидовани по нивоима'!N30-'[1]Табела 2'!N30</f>
        <v>0</v>
      </c>
      <c r="O30" s="93">
        <f>+'Консолидовани по нивоима'!O30-'[1]Табела 2'!O30</f>
        <v>0</v>
      </c>
    </row>
    <row r="31" spans="2:15" ht="16.5" customHeight="1" x14ac:dyDescent="0.3">
      <c r="B31" s="4"/>
      <c r="C31" s="17" t="s">
        <v>35</v>
      </c>
      <c r="D31" s="18">
        <f>+'Консолидовани по нивоима'!D31-'[1]Табела 2'!D31</f>
        <v>0</v>
      </c>
      <c r="E31" s="19">
        <f>+'Консолидовани по нивоима'!E31-'[1]Табела 2'!E31</f>
        <v>0</v>
      </c>
      <c r="F31" s="46">
        <f>+'Консолидовани по нивоима'!F31-'[1]Табела 2'!F31</f>
        <v>0</v>
      </c>
      <c r="G31" s="46">
        <f>+'Консолидовани по нивоима'!G31-'[1]Табела 2'!G31</f>
        <v>0</v>
      </c>
      <c r="H31" s="46">
        <f>+'Консолидовани по нивоима'!H31-'[1]Табела 2'!H31</f>
        <v>0</v>
      </c>
      <c r="I31" s="46">
        <f>+'Консолидовани по нивоима'!I31-'[1]Табела 2'!I31</f>
        <v>0</v>
      </c>
      <c r="J31" s="46">
        <f>+'Консолидовани по нивоима'!J31-'[1]Табела 2'!J31</f>
        <v>0</v>
      </c>
      <c r="K31" s="20">
        <f>+'Консолидовани по нивоима'!K31-'[1]Табела 2'!K31</f>
        <v>0</v>
      </c>
      <c r="L31" s="19">
        <f>+'Консолидовани по нивоима'!L31-'[1]Табела 2'!L31</f>
        <v>0</v>
      </c>
      <c r="M31" s="47">
        <f>+'Консолидовани по нивоима'!M31-'[1]Табела 2'!M31</f>
        <v>0</v>
      </c>
      <c r="N31" s="19">
        <f>+'Консолидовани по нивоима'!N31-'[1]Табела 2'!N31</f>
        <v>0</v>
      </c>
      <c r="O31" s="95">
        <f>+'Консолидовани по нивоима'!O31-'[1]Табела 2'!O31</f>
        <v>0</v>
      </c>
    </row>
    <row r="32" spans="2:15" ht="16.5" customHeight="1" x14ac:dyDescent="0.3">
      <c r="B32" s="4"/>
      <c r="C32" s="22" t="s">
        <v>36</v>
      </c>
      <c r="D32" s="23">
        <f>+'Консолидовани по нивоима'!D32-'[1]Табела 2'!D32</f>
        <v>0</v>
      </c>
      <c r="E32" s="24">
        <f>+'Консолидовани по нивоима'!E32-'[1]Табела 2'!E32</f>
        <v>0</v>
      </c>
      <c r="F32" s="25">
        <f>+'Консолидовани по нивоима'!F32-'[1]Табела 2'!F32</f>
        <v>0</v>
      </c>
      <c r="G32" s="25">
        <f>+'Консолидовани по нивоима'!G32-'[1]Табела 2'!G32</f>
        <v>0</v>
      </c>
      <c r="H32" s="25">
        <f>+'Консолидовани по нивоима'!H32-'[1]Табела 2'!H32</f>
        <v>0</v>
      </c>
      <c r="I32" s="25">
        <f>+'Консолидовани по нивоима'!I32-'[1]Табела 2'!I32</f>
        <v>0</v>
      </c>
      <c r="J32" s="25">
        <f>+'Консолидовани по нивоима'!J32-'[1]Табела 2'!J32</f>
        <v>0</v>
      </c>
      <c r="K32" s="26">
        <f>+'Консолидовани по нивоима'!K32-'[1]Табела 2'!K32</f>
        <v>0</v>
      </c>
      <c r="L32" s="24">
        <f>+'Консолидовани по нивоима'!L32-'[1]Табела 2'!L32</f>
        <v>0</v>
      </c>
      <c r="M32" s="48">
        <f>+'Консолидовани по нивоима'!M32-'[1]Табела 2'!M32</f>
        <v>0</v>
      </c>
      <c r="N32" s="24">
        <f>+'Консолидовани по нивоима'!N32-'[1]Табела 2'!N32</f>
        <v>0</v>
      </c>
      <c r="O32" s="92">
        <f>+'Консолидовани по нивоима'!O32-'[1]Табела 2'!O32</f>
        <v>0</v>
      </c>
    </row>
    <row r="33" spans="2:15" ht="16.5" customHeight="1" x14ac:dyDescent="0.3">
      <c r="B33" s="4"/>
      <c r="C33" s="28" t="s">
        <v>37</v>
      </c>
      <c r="D33" s="23">
        <f>+'Консолидовани по нивоима'!D33-'[1]Табела 2'!D33</f>
        <v>0</v>
      </c>
      <c r="E33" s="24">
        <f>+'Консолидовани по нивоима'!E33-'[1]Табела 2'!E33</f>
        <v>0</v>
      </c>
      <c r="F33" s="25">
        <f>+'Консолидовани по нивоима'!F33-'[1]Табела 2'!F33</f>
        <v>0</v>
      </c>
      <c r="G33" s="25">
        <f>+'Консолидовани по нивоима'!G33-'[1]Табела 2'!G33</f>
        <v>0</v>
      </c>
      <c r="H33" s="25">
        <f>+'Консолидовани по нивоима'!H33-'[1]Табела 2'!H33</f>
        <v>0</v>
      </c>
      <c r="I33" s="25">
        <f>+'Консолидовани по нивоима'!I33-'[1]Табела 2'!I33</f>
        <v>0</v>
      </c>
      <c r="J33" s="25">
        <f>+'Консолидовани по нивоима'!J33-'[1]Табела 2'!J33</f>
        <v>0</v>
      </c>
      <c r="K33" s="26">
        <f>+'Консолидовани по нивоима'!K33-'[1]Табела 2'!K33</f>
        <v>0</v>
      </c>
      <c r="L33" s="24">
        <f>+'Консолидовани по нивоима'!L33-'[1]Табела 2'!L33</f>
        <v>0</v>
      </c>
      <c r="M33" s="48">
        <f>+'Консолидовани по нивоима'!M33-'[1]Табела 2'!M33</f>
        <v>0</v>
      </c>
      <c r="N33" s="24">
        <f>+'Консолидовани по нивоима'!N33-'[1]Табела 2'!N33</f>
        <v>0</v>
      </c>
      <c r="O33" s="92">
        <f>+'Консолидовани по нивоима'!O33-'[1]Табела 2'!O33</f>
        <v>0</v>
      </c>
    </row>
    <row r="34" spans="2:15" ht="16.5" customHeight="1" x14ac:dyDescent="0.3">
      <c r="B34" s="4"/>
      <c r="C34" s="28" t="s">
        <v>38</v>
      </c>
      <c r="D34" s="23">
        <f>+'Консолидовани по нивоима'!D34-'[1]Табела 2'!D34</f>
        <v>0</v>
      </c>
      <c r="E34" s="24">
        <f>+'Консолидовани по нивоима'!E34-'[1]Табела 2'!E34</f>
        <v>0</v>
      </c>
      <c r="F34" s="25">
        <f>+'Консолидовани по нивоима'!F34-'[1]Табела 2'!F34</f>
        <v>0</v>
      </c>
      <c r="G34" s="25">
        <f>+'Консолидовани по нивоима'!G34-'[1]Табела 2'!G34</f>
        <v>0</v>
      </c>
      <c r="H34" s="25">
        <f>+'Консолидовани по нивоима'!H34-'[1]Табела 2'!H34</f>
        <v>0</v>
      </c>
      <c r="I34" s="25">
        <f>+'Консолидовани по нивоима'!I34-'[1]Табела 2'!I34</f>
        <v>0</v>
      </c>
      <c r="J34" s="25">
        <f>+'Консолидовани по нивоима'!J34-'[1]Табела 2'!J34</f>
        <v>0</v>
      </c>
      <c r="K34" s="26">
        <f>+'Консолидовани по нивоима'!K34-'[1]Табела 2'!K34</f>
        <v>0</v>
      </c>
      <c r="L34" s="24">
        <f>+'Консолидовани по нивоима'!L34-'[1]Табела 2'!L34</f>
        <v>0</v>
      </c>
      <c r="M34" s="48">
        <f>+'Консолидовани по нивоима'!M34-'[1]Табела 2'!M34</f>
        <v>0</v>
      </c>
      <c r="N34" s="24">
        <f>+'Консолидовани по нивоима'!N34-'[1]Табела 2'!N34</f>
        <v>0</v>
      </c>
      <c r="O34" s="92">
        <f>+'Консолидовани по нивоима'!O34-'[1]Табела 2'!O34</f>
        <v>0</v>
      </c>
    </row>
    <row r="35" spans="2:15" ht="16.5" customHeight="1" x14ac:dyDescent="0.3">
      <c r="B35" s="4"/>
      <c r="C35" s="28" t="s">
        <v>39</v>
      </c>
      <c r="D35" s="23">
        <f>+'Консолидовани по нивоима'!D35-'[1]Табела 2'!D35</f>
        <v>0</v>
      </c>
      <c r="E35" s="24">
        <f>+'Консолидовани по нивоима'!E35-'[1]Табела 2'!E35</f>
        <v>0</v>
      </c>
      <c r="F35" s="25">
        <f>+'Консолидовани по нивоима'!F35-'[1]Табела 2'!F35</f>
        <v>0</v>
      </c>
      <c r="G35" s="25">
        <f>+'Консолидовани по нивоима'!G35-'[1]Табела 2'!G35</f>
        <v>0</v>
      </c>
      <c r="H35" s="25">
        <f>+'Консолидовани по нивоима'!H35-'[1]Табела 2'!H35</f>
        <v>0</v>
      </c>
      <c r="I35" s="25">
        <f>+'Консолидовани по нивоима'!I35-'[1]Табела 2'!I35</f>
        <v>0</v>
      </c>
      <c r="J35" s="25">
        <f>+'Консолидовани по нивоима'!J35-'[1]Табела 2'!J35</f>
        <v>0</v>
      </c>
      <c r="K35" s="26">
        <f>+'Консолидовани по нивоима'!K35-'[1]Табела 2'!K35</f>
        <v>0</v>
      </c>
      <c r="L35" s="24">
        <f>+'Консолидовани по нивоима'!L35-'[1]Табела 2'!L35</f>
        <v>0</v>
      </c>
      <c r="M35" s="48">
        <f>+'Консолидовани по нивоима'!M35-'[1]Табела 2'!M35</f>
        <v>0</v>
      </c>
      <c r="N35" s="24">
        <f>+'Консолидовани по нивоима'!N35-'[1]Табела 2'!N35</f>
        <v>0</v>
      </c>
      <c r="O35" s="92">
        <f>+'Консолидовани по нивоима'!O35-'[1]Табела 2'!O35</f>
        <v>0</v>
      </c>
    </row>
    <row r="36" spans="2:15" ht="16.5" customHeight="1" x14ac:dyDescent="0.3">
      <c r="B36" s="4"/>
      <c r="C36" s="28" t="s">
        <v>40</v>
      </c>
      <c r="D36" s="23">
        <f>+'Консолидовани по нивоима'!D36-'[1]Табела 2'!D36</f>
        <v>0</v>
      </c>
      <c r="E36" s="24">
        <f>+'Консолидовани по нивоима'!E36-'[1]Табела 2'!E36</f>
        <v>0</v>
      </c>
      <c r="F36" s="25">
        <f>+'Консолидовани по нивоима'!F36-'[1]Табела 2'!F36</f>
        <v>0</v>
      </c>
      <c r="G36" s="25">
        <f>+'Консолидовани по нивоима'!G36-'[1]Табела 2'!G36</f>
        <v>0</v>
      </c>
      <c r="H36" s="25">
        <f>+'Консолидовани по нивоима'!H36-'[1]Табела 2'!H36</f>
        <v>0</v>
      </c>
      <c r="I36" s="25">
        <f>+'Консолидовани по нивоима'!I36-'[1]Табела 2'!I36</f>
        <v>0</v>
      </c>
      <c r="J36" s="25">
        <f>+'Консолидовани по нивоима'!J36-'[1]Табела 2'!J36</f>
        <v>0</v>
      </c>
      <c r="K36" s="26">
        <f>+'Консолидовани по нивоима'!K36-'[1]Табела 2'!K36</f>
        <v>0</v>
      </c>
      <c r="L36" s="24">
        <f>+'Консолидовани по нивоима'!L36-'[1]Табела 2'!L36</f>
        <v>0</v>
      </c>
      <c r="M36" s="48">
        <f>+'Консолидовани по нивоима'!M36-'[1]Табела 2'!M36</f>
        <v>0</v>
      </c>
      <c r="N36" s="24">
        <f>+'Консолидовани по нивоима'!N36-'[1]Табела 2'!N36</f>
        <v>0</v>
      </c>
      <c r="O36" s="92">
        <f>+'Консолидовани по нивоима'!O36-'[1]Табела 2'!O36</f>
        <v>0</v>
      </c>
    </row>
    <row r="37" spans="2:15" ht="16.5" customHeight="1" x14ac:dyDescent="0.3">
      <c r="B37" s="4"/>
      <c r="C37" s="28" t="s">
        <v>41</v>
      </c>
      <c r="D37" s="23">
        <f>+'Консолидовани по нивоима'!D37-'[1]Табела 2'!D37</f>
        <v>0</v>
      </c>
      <c r="E37" s="24">
        <f>+'Консолидовани по нивоима'!E37-'[1]Табела 2'!E37</f>
        <v>0</v>
      </c>
      <c r="F37" s="25">
        <f>+'Консолидовани по нивоима'!F37-'[1]Табела 2'!F37</f>
        <v>0</v>
      </c>
      <c r="G37" s="25">
        <f>+'Консолидовани по нивоима'!G37-'[1]Табела 2'!G37</f>
        <v>0</v>
      </c>
      <c r="H37" s="25">
        <f>+'Консолидовани по нивоима'!H37-'[1]Табела 2'!H37</f>
        <v>0</v>
      </c>
      <c r="I37" s="25">
        <f>+'Консолидовани по нивоима'!I37-'[1]Табела 2'!I37</f>
        <v>0</v>
      </c>
      <c r="J37" s="25">
        <f>+'Консолидовани по нивоима'!J37-'[1]Табела 2'!J37</f>
        <v>0</v>
      </c>
      <c r="K37" s="26">
        <f>+'Консолидовани по нивоима'!K37-'[1]Табела 2'!K37</f>
        <v>0</v>
      </c>
      <c r="L37" s="24">
        <f>+'Консолидовани по нивоима'!L37-'[1]Табела 2'!L37</f>
        <v>0</v>
      </c>
      <c r="M37" s="48">
        <f>+'Консолидовани по нивоима'!M37-'[1]Табела 2'!M37</f>
        <v>0</v>
      </c>
      <c r="N37" s="24">
        <f>+'Консолидовани по нивоима'!N37-'[1]Табела 2'!N37</f>
        <v>0</v>
      </c>
      <c r="O37" s="92">
        <f>+'Консолидовани по нивоима'!O37-'[1]Табела 2'!O37</f>
        <v>0</v>
      </c>
    </row>
    <row r="38" spans="2:15" ht="16.5" customHeight="1" x14ac:dyDescent="0.3">
      <c r="B38" s="4"/>
      <c r="C38" s="34" t="s">
        <v>42</v>
      </c>
      <c r="D38" s="35">
        <f>+'Консолидовани по нивоима'!D38-'[1]Табела 2'!D38</f>
        <v>0</v>
      </c>
      <c r="E38" s="36">
        <f>+'Консолидовани по нивоима'!E38-'[1]Табела 2'!E38</f>
        <v>0</v>
      </c>
      <c r="F38" s="49">
        <f>+'Консолидовани по нивоима'!F38-'[1]Табела 2'!F38</f>
        <v>0</v>
      </c>
      <c r="G38" s="49">
        <f>+'Консолидовани по нивоима'!G38-'[1]Табела 2'!G38</f>
        <v>0</v>
      </c>
      <c r="H38" s="49">
        <f>+'Консолидовани по нивоима'!H38-'[1]Табела 2'!H38</f>
        <v>0</v>
      </c>
      <c r="I38" s="49">
        <f>+'Консолидовани по нивоима'!I38-'[1]Табела 2'!I38</f>
        <v>0</v>
      </c>
      <c r="J38" s="49">
        <f>+'Консолидовани по нивоима'!J38-'[1]Табела 2'!J38</f>
        <v>0</v>
      </c>
      <c r="K38" s="50">
        <f>+'Консолидовани по нивоима'!K38-'[1]Табела 2'!K38</f>
        <v>0</v>
      </c>
      <c r="L38" s="36">
        <f>+'Консолидовани по нивоима'!L38-'[1]Табела 2'!L38</f>
        <v>0</v>
      </c>
      <c r="M38" s="51">
        <f>+'Консолидовани по нивоима'!M38-'[1]Табела 2'!M38</f>
        <v>0</v>
      </c>
      <c r="N38" s="36">
        <f>+'Консолидовани по нивоима'!N38-'[1]Табела 2'!N38</f>
        <v>0</v>
      </c>
      <c r="O38" s="96">
        <f>+'Консолидовани по нивоима'!O38-'[1]Табела 2'!O38</f>
        <v>0</v>
      </c>
    </row>
    <row r="39" spans="2:15" ht="16.5" customHeight="1" x14ac:dyDescent="0.3">
      <c r="B39" s="4"/>
      <c r="C39" s="34" t="s">
        <v>43</v>
      </c>
      <c r="D39" s="35">
        <f>+'Консолидовани по нивоима'!D39-'[1]Табела 2'!D39</f>
        <v>0</v>
      </c>
      <c r="E39" s="36">
        <f>+'Консолидовани по нивоима'!E39-'[1]Табела 2'!E39</f>
        <v>0</v>
      </c>
      <c r="F39" s="49">
        <f>+'Консолидовани по нивоима'!F39-'[1]Табела 2'!F39</f>
        <v>0</v>
      </c>
      <c r="G39" s="49">
        <f>+'Консолидовани по нивоима'!G39-'[1]Табела 2'!G39</f>
        <v>0</v>
      </c>
      <c r="H39" s="49">
        <f>+'Консолидовани по нивоима'!H39-'[1]Табела 2'!H39</f>
        <v>0</v>
      </c>
      <c r="I39" s="49">
        <f>+'Консолидовани по нивоима'!I39-'[1]Табела 2'!I39</f>
        <v>0</v>
      </c>
      <c r="J39" s="49">
        <f>+'Консолидовани по нивоима'!J39-'[1]Табела 2'!J39</f>
        <v>0</v>
      </c>
      <c r="K39" s="50">
        <f>+'Консолидовани по нивоима'!K39-'[1]Табела 2'!K39</f>
        <v>0</v>
      </c>
      <c r="L39" s="36">
        <f>+'Консолидовани по нивоима'!L39-'[1]Табела 2'!L39</f>
        <v>0</v>
      </c>
      <c r="M39" s="51">
        <f>+'Консолидовани по нивоима'!M39-'[1]Табела 2'!M39</f>
        <v>0</v>
      </c>
      <c r="N39" s="36">
        <f>+'Консолидовани по нивоима'!N39-'[1]Табела 2'!N39</f>
        <v>0</v>
      </c>
      <c r="O39" s="96">
        <f>+'Консолидовани по нивоима'!O39-'[1]Табела 2'!O39</f>
        <v>0</v>
      </c>
    </row>
    <row r="40" spans="2:15" ht="16.5" customHeight="1" x14ac:dyDescent="0.3">
      <c r="B40" s="4"/>
      <c r="C40" s="34" t="s">
        <v>44</v>
      </c>
      <c r="D40" s="35">
        <f>+'Консолидовани по нивоима'!D40-'[1]Табела 2'!D40</f>
        <v>0</v>
      </c>
      <c r="E40" s="36">
        <f>+'Консолидовани по нивоима'!E40-'[1]Табела 2'!E40</f>
        <v>0</v>
      </c>
      <c r="F40" s="49">
        <f>+'Консолидовани по нивоима'!F40-'[1]Табела 2'!F40</f>
        <v>0</v>
      </c>
      <c r="G40" s="49">
        <f>+'Консолидовани по нивоима'!G40-'[1]Табела 2'!G40</f>
        <v>0</v>
      </c>
      <c r="H40" s="49">
        <f>+'Консолидовани по нивоима'!H40-'[1]Табела 2'!H40</f>
        <v>0</v>
      </c>
      <c r="I40" s="49">
        <f>+'Консолидовани по нивоима'!I40-'[1]Табела 2'!I40</f>
        <v>0</v>
      </c>
      <c r="J40" s="49">
        <f>+'Консолидовани по нивоима'!J40-'[1]Табела 2'!J40</f>
        <v>0</v>
      </c>
      <c r="K40" s="50">
        <f>+'Консолидовани по нивоима'!K40-'[1]Табела 2'!K40</f>
        <v>0</v>
      </c>
      <c r="L40" s="36">
        <f>+'Консолидовани по нивоима'!L40-'[1]Табела 2'!L40</f>
        <v>0</v>
      </c>
      <c r="M40" s="51">
        <f>+'Консолидовани по нивоима'!M40-'[1]Табела 2'!M40</f>
        <v>0</v>
      </c>
      <c r="N40" s="36">
        <f>+'Консолидовани по нивоима'!N40-'[1]Табела 2'!N40</f>
        <v>0</v>
      </c>
      <c r="O40" s="96">
        <f>+'Консолидовани по нивоима'!O40-'[1]Табела 2'!O40</f>
        <v>0</v>
      </c>
    </row>
    <row r="41" spans="2:15" ht="16.5" customHeight="1" x14ac:dyDescent="0.3">
      <c r="B41" s="4"/>
      <c r="C41" s="34" t="s">
        <v>45</v>
      </c>
      <c r="D41" s="35">
        <f>+'Консолидовани по нивоима'!D41-'[1]Табела 2'!D41</f>
        <v>0</v>
      </c>
      <c r="E41" s="36">
        <f>+'Консолидовани по нивоима'!E41-'[1]Табела 2'!E41</f>
        <v>0</v>
      </c>
      <c r="F41" s="49">
        <f>+'Консолидовани по нивоима'!F41-'[1]Табела 2'!F41</f>
        <v>0</v>
      </c>
      <c r="G41" s="49">
        <f>+'Консолидовани по нивоима'!G41-'[1]Табела 2'!G41</f>
        <v>0</v>
      </c>
      <c r="H41" s="49">
        <f>+'Консолидовани по нивоима'!H41-'[1]Табела 2'!H41</f>
        <v>0</v>
      </c>
      <c r="I41" s="49">
        <f>+'Консолидовани по нивоима'!I41-'[1]Табела 2'!I41</f>
        <v>0</v>
      </c>
      <c r="J41" s="49">
        <f>+'Консолидовани по нивоима'!J41-'[1]Табела 2'!J41</f>
        <v>0</v>
      </c>
      <c r="K41" s="50">
        <f>+'Консолидовани по нивоима'!K41-'[1]Табела 2'!K41</f>
        <v>0</v>
      </c>
      <c r="L41" s="36">
        <f>+'Консолидовани по нивоима'!L41-'[1]Табела 2'!L41</f>
        <v>0</v>
      </c>
      <c r="M41" s="51">
        <f>+'Консолидовани по нивоима'!M41-'[1]Табела 2'!M41</f>
        <v>0</v>
      </c>
      <c r="N41" s="36">
        <f>+'Консолидовани по нивоима'!N41-'[1]Табела 2'!N41</f>
        <v>0</v>
      </c>
      <c r="O41" s="96">
        <f>+'Консолидовани по нивоима'!O41-'[1]Табела 2'!O41</f>
        <v>0</v>
      </c>
    </row>
    <row r="42" spans="2:15" ht="16.5" customHeight="1" x14ac:dyDescent="0.3">
      <c r="B42" s="4"/>
      <c r="C42" s="34" t="s">
        <v>46</v>
      </c>
      <c r="D42" s="35">
        <f>+'Консолидовани по нивоима'!D42-'[1]Табела 2'!D42</f>
        <v>0</v>
      </c>
      <c r="E42" s="36">
        <f>+'Консолидовани по нивоима'!E42-'[1]Табела 2'!E42</f>
        <v>0</v>
      </c>
      <c r="F42" s="49">
        <f>+'Консолидовани по нивоима'!F42-'[1]Табела 2'!F42</f>
        <v>0</v>
      </c>
      <c r="G42" s="49">
        <f>+'Консолидовани по нивоима'!G42-'[1]Табела 2'!G42</f>
        <v>0</v>
      </c>
      <c r="H42" s="49">
        <f>+'Консолидовани по нивоима'!H42-'[1]Табела 2'!H42</f>
        <v>0</v>
      </c>
      <c r="I42" s="49">
        <f>+'Консолидовани по нивоима'!I42-'[1]Табела 2'!I42</f>
        <v>0</v>
      </c>
      <c r="J42" s="49">
        <f>+'Консолидовани по нивоима'!J42-'[1]Табела 2'!J42</f>
        <v>0</v>
      </c>
      <c r="K42" s="50">
        <f>+'Консолидовани по нивоима'!K42-'[1]Табела 2'!K42</f>
        <v>0</v>
      </c>
      <c r="L42" s="36">
        <f>+'Консолидовани по нивоима'!L42-'[1]Табела 2'!L42</f>
        <v>0</v>
      </c>
      <c r="M42" s="51">
        <f>+'Консолидовани по нивоима'!M42-'[1]Табела 2'!M42</f>
        <v>0</v>
      </c>
      <c r="N42" s="36">
        <f>+'Консолидовани по нивоима'!N42-'[1]Табела 2'!N42</f>
        <v>0</v>
      </c>
      <c r="O42" s="96">
        <f>+'Консолидовани по нивоима'!O42-'[1]Табела 2'!O42</f>
        <v>0</v>
      </c>
    </row>
    <row r="43" spans="2:15" ht="16.5" customHeight="1" x14ac:dyDescent="0.3">
      <c r="B43" s="4"/>
      <c r="C43" s="28" t="s">
        <v>47</v>
      </c>
      <c r="D43" s="23">
        <f>+'Консолидовани по нивоима'!D43-'[1]Табела 2'!D43</f>
        <v>0</v>
      </c>
      <c r="E43" s="24">
        <f>+'Консолидовани по нивоима'!E43-'[1]Табела 2'!E43</f>
        <v>0</v>
      </c>
      <c r="F43" s="25">
        <f>+'Консолидовани по нивоима'!F43-'[1]Табела 2'!F43</f>
        <v>0</v>
      </c>
      <c r="G43" s="25">
        <f>+'Консолидовани по нивоима'!G43-'[1]Табела 2'!G43</f>
        <v>0</v>
      </c>
      <c r="H43" s="25">
        <f>+'Консолидовани по нивоима'!H43-'[1]Табела 2'!H43</f>
        <v>0</v>
      </c>
      <c r="I43" s="25">
        <f>+'Консолидовани по нивоима'!I43-'[1]Табела 2'!I43</f>
        <v>0</v>
      </c>
      <c r="J43" s="25">
        <f>+'Консолидовани по нивоима'!J43-'[1]Табела 2'!J43</f>
        <v>0</v>
      </c>
      <c r="K43" s="26">
        <f>+'Консолидовани по нивоима'!K43-'[1]Табела 2'!K43</f>
        <v>0</v>
      </c>
      <c r="L43" s="24">
        <f>+'Консолидовани по нивоима'!L43-'[1]Табела 2'!L43</f>
        <v>0</v>
      </c>
      <c r="M43" s="48">
        <f>+'Консолидовани по нивоима'!M43-'[1]Табела 2'!M43</f>
        <v>0</v>
      </c>
      <c r="N43" s="24">
        <f>+'Консолидовани по нивоима'!N43-'[1]Табела 2'!N43</f>
        <v>0</v>
      </c>
      <c r="O43" s="92">
        <f>+'Консолидовани по нивоима'!O43-'[1]Табела 2'!O43</f>
        <v>0</v>
      </c>
    </row>
    <row r="44" spans="2:15" ht="16.5" customHeight="1" x14ac:dyDescent="0.3">
      <c r="B44" s="4"/>
      <c r="C44" s="22" t="s">
        <v>62</v>
      </c>
      <c r="D44" s="23">
        <f>+'Консолидовани по нивоима'!D44-'[1]Табела 2'!D44</f>
        <v>0</v>
      </c>
      <c r="E44" s="24">
        <f>+'Консолидовани по нивоима'!E44-'[1]Табела 2'!E44</f>
        <v>0</v>
      </c>
      <c r="F44" s="25">
        <f>+'Консолидовани по нивоима'!F44-'[1]Табела 2'!F44</f>
        <v>0</v>
      </c>
      <c r="G44" s="25">
        <f>+'Консолидовани по нивоима'!G44-'[1]Табела 2'!G44</f>
        <v>0</v>
      </c>
      <c r="H44" s="25">
        <f>+'Консолидовани по нивоима'!H44-'[1]Табела 2'!H44</f>
        <v>0</v>
      </c>
      <c r="I44" s="25">
        <f>+'Консолидовани по нивоима'!I44-'[1]Табела 2'!I44</f>
        <v>0</v>
      </c>
      <c r="J44" s="25">
        <f>+'Консолидовани по нивоима'!J44-'[1]Табела 2'!J44</f>
        <v>0</v>
      </c>
      <c r="K44" s="26">
        <f>+'Консолидовани по нивоима'!K44-'[1]Табела 2'!K44</f>
        <v>0</v>
      </c>
      <c r="L44" s="24">
        <f>+'Консолидовани по нивоима'!L44-'[1]Табела 2'!L44</f>
        <v>0</v>
      </c>
      <c r="M44" s="48">
        <f>+'Консолидовани по нивоима'!M44-'[1]Табела 2'!M44</f>
        <v>0</v>
      </c>
      <c r="N44" s="24">
        <f>+'Консолидовани по нивоима'!N44-'[1]Табела 2'!N44</f>
        <v>0</v>
      </c>
      <c r="O44" s="92">
        <f>+'Консолидовани по нивоима'!O44-'[1]Табела 2'!O44</f>
        <v>0</v>
      </c>
    </row>
    <row r="45" spans="2:15" ht="16.5" customHeight="1" x14ac:dyDescent="0.3">
      <c r="B45" s="4"/>
      <c r="C45" s="22" t="s">
        <v>69</v>
      </c>
      <c r="D45" s="23">
        <f>+'Консолидовани по нивоима'!D45-'[1]Табела 2'!D45</f>
        <v>0</v>
      </c>
      <c r="E45" s="24">
        <f>+'Консолидовани по нивоима'!E45-'[1]Табела 2'!E45</f>
        <v>0</v>
      </c>
      <c r="F45" s="25">
        <f>+'Консолидовани по нивоима'!F45-'[1]Табела 2'!F45</f>
        <v>0</v>
      </c>
      <c r="G45" s="25">
        <f>+'Консолидовани по нивоима'!G45-'[1]Табела 2'!G45</f>
        <v>0</v>
      </c>
      <c r="H45" s="25">
        <f>+'Консолидовани по нивоима'!H45-'[1]Табела 2'!H45</f>
        <v>0</v>
      </c>
      <c r="I45" s="25">
        <f>+'Консолидовани по нивоима'!I45-'[1]Табела 2'!I45</f>
        <v>0</v>
      </c>
      <c r="J45" s="25">
        <f>+'Консолидовани по нивоима'!J45-'[1]Табела 2'!J45</f>
        <v>0</v>
      </c>
      <c r="K45" s="26">
        <f>+'Консолидовани по нивоима'!K45-'[1]Табела 2'!K45</f>
        <v>0</v>
      </c>
      <c r="L45" s="24">
        <f>+'Консолидовани по нивоима'!L45-'[1]Табела 2'!L45</f>
        <v>0</v>
      </c>
      <c r="M45" s="48">
        <f>+'Консолидовани по нивоима'!M45-'[1]Табела 2'!M45</f>
        <v>0</v>
      </c>
      <c r="N45" s="24">
        <f>+'Консолидовани по нивоима'!N45-'[1]Табела 2'!N45</f>
        <v>0</v>
      </c>
      <c r="O45" s="92">
        <f>+'Консолидовани по нивоима'!O45-'[1]Табела 2'!O45</f>
        <v>0</v>
      </c>
    </row>
    <row r="46" spans="2:15" ht="16.5" customHeight="1" x14ac:dyDescent="0.3">
      <c r="B46" s="4"/>
      <c r="C46" s="22" t="s">
        <v>65</v>
      </c>
      <c r="D46" s="23">
        <f>+'Консолидовани по нивоима'!D46-'[1]Табела 2'!D46</f>
        <v>0</v>
      </c>
      <c r="E46" s="24">
        <f>+'Консолидовани по нивоима'!E46-'[1]Табела 2'!E46</f>
        <v>0</v>
      </c>
      <c r="F46" s="25">
        <f>+'Консолидовани по нивоима'!F46-'[1]Табела 2'!F46</f>
        <v>0</v>
      </c>
      <c r="G46" s="25">
        <f>+'Консолидовани по нивоима'!G46-'[1]Табела 2'!G46</f>
        <v>0</v>
      </c>
      <c r="H46" s="25">
        <f>+'Консолидовани по нивоима'!H46-'[1]Табела 2'!H46</f>
        <v>0</v>
      </c>
      <c r="I46" s="25">
        <f>+'Консолидовани по нивоима'!I46-'[1]Табела 2'!I46</f>
        <v>0</v>
      </c>
      <c r="J46" s="25">
        <f>+'Консолидовани по нивоима'!J46-'[1]Табела 2'!J46</f>
        <v>0</v>
      </c>
      <c r="K46" s="26">
        <f>+'Консолидовани по нивоима'!K46-'[1]Табела 2'!K46</f>
        <v>0</v>
      </c>
      <c r="L46" s="24">
        <f>+'Консолидовани по нивоима'!L46-'[1]Табела 2'!L46</f>
        <v>0</v>
      </c>
      <c r="M46" s="48">
        <f>+'Консолидовани по нивоима'!M46-'[1]Табела 2'!M46</f>
        <v>0</v>
      </c>
      <c r="N46" s="24">
        <f>+'Консолидовани по нивоима'!N46-'[1]Табела 2'!N46</f>
        <v>0</v>
      </c>
      <c r="O46" s="92">
        <f>+'Консолидовани по нивоима'!O46-'[1]Табела 2'!O46</f>
        <v>0</v>
      </c>
    </row>
    <row r="47" spans="2:15" ht="16.5" customHeight="1" x14ac:dyDescent="0.3">
      <c r="B47" s="4"/>
      <c r="C47" s="45"/>
      <c r="D47" s="18">
        <f>+'Консолидовани по нивоима'!D47-'[1]Табела 2'!D47</f>
        <v>0</v>
      </c>
      <c r="E47" s="52">
        <f>+'Консолидовани по нивоима'!E47-'[1]Табела 2'!E47</f>
        <v>0</v>
      </c>
      <c r="F47" s="53">
        <f>+'Консолидовани по нивоима'!F47-'[1]Табела 2'!F47</f>
        <v>0</v>
      </c>
      <c r="G47" s="53">
        <f>+'Консолидовани по нивоима'!G47-'[1]Табела 2'!G47</f>
        <v>0</v>
      </c>
      <c r="H47" s="53">
        <f>+'Консолидовани по нивоима'!H47-'[1]Табела 2'!H47</f>
        <v>0</v>
      </c>
      <c r="I47" s="53">
        <f>+'Консолидовани по нивоима'!I47-'[1]Табела 2'!I47</f>
        <v>0</v>
      </c>
      <c r="J47" s="53">
        <f>+'Консолидовани по нивоима'!J47-'[1]Табела 2'!J47</f>
        <v>0</v>
      </c>
      <c r="K47" s="54">
        <f>+'Консолидовани по нивоима'!K47-'[1]Табела 2'!K47</f>
        <v>0</v>
      </c>
      <c r="L47" s="55">
        <f>+'Консолидовани по нивоима'!L47-'[1]Табела 2'!L47</f>
        <v>0</v>
      </c>
      <c r="M47" s="56">
        <f>+'Консолидовани по нивоима'!M47-'[1]Табела 2'!M47</f>
        <v>0</v>
      </c>
      <c r="N47" s="52">
        <f>+'Консолидовани по нивоима'!N47-'[1]Табела 2'!N47</f>
        <v>0</v>
      </c>
      <c r="O47" s="93">
        <f>+'Консолидовани по нивоима'!O47-'[1]Табела 2'!O47</f>
        <v>0</v>
      </c>
    </row>
    <row r="48" spans="2:15" ht="16.5" customHeight="1" x14ac:dyDescent="0.3">
      <c r="B48" s="4"/>
      <c r="C48" s="57" t="s">
        <v>48</v>
      </c>
      <c r="D48" s="18">
        <f>+'Консолидовани по нивоима'!D48-'[1]Табела 2'!D48</f>
        <v>0</v>
      </c>
      <c r="E48" s="19">
        <f>+'Консолидовани по нивоима'!E48-'[1]Табела 2'!E48</f>
        <v>0</v>
      </c>
      <c r="F48" s="46">
        <f>+'Консолидовани по нивоима'!F48-'[1]Табела 2'!F48</f>
        <v>0</v>
      </c>
      <c r="G48" s="46">
        <f>+'Консолидовани по нивоима'!G48-'[1]Табела 2'!G48</f>
        <v>0</v>
      </c>
      <c r="H48" s="46">
        <f>+'Консолидовани по нивоима'!H48-'[1]Табела 2'!H48</f>
        <v>0</v>
      </c>
      <c r="I48" s="46">
        <f>+'Консолидовани по нивоима'!I48-'[1]Табела 2'!I48</f>
        <v>0</v>
      </c>
      <c r="J48" s="46">
        <f>+'Консолидовани по нивоима'!J48-'[1]Табела 2'!J48</f>
        <v>0</v>
      </c>
      <c r="K48" s="20">
        <f>+'Консолидовани по нивоима'!K48-'[1]Табела 2'!K48</f>
        <v>0</v>
      </c>
      <c r="L48" s="58">
        <f>+'Консолидовани по нивоима'!L48-'[1]Табела 2'!L48</f>
        <v>0</v>
      </c>
      <c r="M48" s="47">
        <f>+'Консолидовани по нивоима'!M48-'[1]Табела 2'!M48</f>
        <v>0</v>
      </c>
      <c r="N48" s="19">
        <f>+'Консолидовани по нивоима'!N48-'[1]Табела 2'!N48</f>
        <v>0</v>
      </c>
      <c r="O48" s="95">
        <f>+'Консолидовани по нивоима'!O48-'[1]Табела 2'!O48</f>
        <v>0</v>
      </c>
    </row>
    <row r="49" spans="2:17" ht="16.5" customHeight="1" x14ac:dyDescent="0.3">
      <c r="B49" s="4"/>
      <c r="C49" s="22" t="s">
        <v>49</v>
      </c>
      <c r="D49" s="23">
        <f>+'Консолидовани по нивоима'!D49-'[1]Табела 2'!D49</f>
        <v>0</v>
      </c>
      <c r="E49" s="24">
        <f>+'Консолидовани по нивоима'!E49-'[1]Табела 2'!E49</f>
        <v>0</v>
      </c>
      <c r="F49" s="29">
        <f>+'Консолидовани по нивоима'!F49-'[1]Табела 2'!F49</f>
        <v>0</v>
      </c>
      <c r="G49" s="29">
        <f>+'Консолидовани по нивоима'!G49-'[1]Табела 2'!G49</f>
        <v>0</v>
      </c>
      <c r="H49" s="29">
        <f>+'Консолидовани по нивоима'!H49-'[1]Табела 2'!H49</f>
        <v>0</v>
      </c>
      <c r="I49" s="29">
        <f>+'Консолидовани по нивоима'!I49-'[1]Табела 2'!I49</f>
        <v>0</v>
      </c>
      <c r="J49" s="29">
        <f>+'Консолидовани по нивоима'!J49-'[1]Табела 2'!J49</f>
        <v>0</v>
      </c>
      <c r="K49" s="30">
        <f>+'Консолидовани по нивоима'!K49-'[1]Табела 2'!K49</f>
        <v>0</v>
      </c>
      <c r="L49" s="31">
        <f>+'Консолидовани по нивоима'!L49-'[1]Табела 2'!L49</f>
        <v>0</v>
      </c>
      <c r="M49" s="44">
        <f>+'Консолидовани по нивоима'!M49-'[1]Табела 2'!M49</f>
        <v>0</v>
      </c>
      <c r="N49" s="32">
        <f>+'Консолидовани по нивоима'!N49-'[1]Табела 2'!N49</f>
        <v>0</v>
      </c>
      <c r="O49" s="93">
        <f>+'Консолидовани по нивоима'!O49-'[1]Табела 2'!O49</f>
        <v>0</v>
      </c>
    </row>
    <row r="50" spans="2:17" ht="16.5" customHeight="1" x14ac:dyDescent="0.3">
      <c r="B50" s="4"/>
      <c r="C50" s="45" t="s">
        <v>50</v>
      </c>
      <c r="D50" s="23">
        <f>+'Консолидовани по нивоима'!D50-'[1]Табела 2'!D50</f>
        <v>0</v>
      </c>
      <c r="E50" s="24">
        <f>+'Консолидовани по нивоима'!E50-'[1]Табела 2'!E50</f>
        <v>0</v>
      </c>
      <c r="F50" s="29">
        <f>+'Консолидовани по нивоима'!F50-'[1]Табела 2'!F50</f>
        <v>0</v>
      </c>
      <c r="G50" s="29">
        <f>+'Консолидовани по нивоима'!G50-'[1]Табела 2'!G50</f>
        <v>0</v>
      </c>
      <c r="H50" s="29">
        <f>+'Консолидовани по нивоима'!H50-'[1]Табела 2'!H50</f>
        <v>0</v>
      </c>
      <c r="I50" s="29">
        <f>+'Консолидовани по нивоима'!I50-'[1]Табела 2'!I50</f>
        <v>0</v>
      </c>
      <c r="J50" s="29">
        <f>+'Консолидовани по нивоима'!J50-'[1]Табела 2'!J50</f>
        <v>0</v>
      </c>
      <c r="K50" s="30">
        <f>+'Консолидовани по нивоима'!K50-'[1]Табела 2'!K50</f>
        <v>0</v>
      </c>
      <c r="L50" s="31">
        <f>+'Консолидовани по нивоима'!L50-'[1]Табела 2'!L50</f>
        <v>0</v>
      </c>
      <c r="M50" s="44">
        <f>+'Консолидовани по нивоима'!M50-'[1]Табела 2'!M50</f>
        <v>0</v>
      </c>
      <c r="N50" s="32">
        <f>+'Консолидовани по нивоима'!N50-'[1]Табела 2'!N50</f>
        <v>0</v>
      </c>
      <c r="O50" s="93">
        <f>+'Консолидовани по нивоима'!O50-'[1]Табела 2'!O50</f>
        <v>0</v>
      </c>
    </row>
    <row r="51" spans="2:17" ht="16.5" customHeight="1" x14ac:dyDescent="0.3">
      <c r="B51" s="4"/>
      <c r="C51" s="45"/>
      <c r="D51" s="18">
        <f>+'Консолидовани по нивоима'!D51-'[1]Табела 2'!D51</f>
        <v>0</v>
      </c>
      <c r="E51" s="24">
        <f>+'Консолидовани по нивоима'!E51-'[1]Табела 2'!E51</f>
        <v>0</v>
      </c>
      <c r="F51" s="29">
        <f>+'Консолидовани по нивоима'!F51-'[1]Табела 2'!F51</f>
        <v>0</v>
      </c>
      <c r="G51" s="29">
        <f>+'Консолидовани по нивоима'!G51-'[1]Табела 2'!G51</f>
        <v>0</v>
      </c>
      <c r="H51" s="29">
        <f>+'Консолидовани по нивоима'!H51-'[1]Табела 2'!H51</f>
        <v>0</v>
      </c>
      <c r="I51" s="29">
        <f>+'Консолидовани по нивоима'!I51-'[1]Табела 2'!I51</f>
        <v>0</v>
      </c>
      <c r="J51" s="29">
        <f>+'Консолидовани по нивоима'!J51-'[1]Табела 2'!J51</f>
        <v>0</v>
      </c>
      <c r="K51" s="30">
        <f>+'Консолидовани по нивоима'!K51-'[1]Табела 2'!K51</f>
        <v>0</v>
      </c>
      <c r="L51" s="31">
        <f>+'Консолидовани по нивоима'!L51-'[1]Табела 2'!L51</f>
        <v>0</v>
      </c>
      <c r="M51" s="44">
        <f>+'Консолидовани по нивоима'!M51-'[1]Табела 2'!M51</f>
        <v>0</v>
      </c>
      <c r="N51" s="32">
        <f>+'Консолидовани по нивоима'!N51-'[1]Табела 2'!N51</f>
        <v>0</v>
      </c>
      <c r="O51" s="93">
        <f>+'Консолидовани по нивоима'!O51-'[1]Табела 2'!O51</f>
        <v>0</v>
      </c>
    </row>
    <row r="52" spans="2:17" ht="16.5" customHeight="1" x14ac:dyDescent="0.3">
      <c r="B52" s="4"/>
      <c r="C52" s="57" t="s">
        <v>51</v>
      </c>
      <c r="D52" s="18">
        <f>+'Консолидовани по нивоима'!D52-'[1]Табела 2'!D52</f>
        <v>0</v>
      </c>
      <c r="E52" s="59">
        <f>+'Консолидовани по нивоима'!E52-'[1]Табела 2'!E52</f>
        <v>0</v>
      </c>
      <c r="F52" s="60">
        <f>+'Консолидовани по нивоима'!F52-'[1]Табела 2'!F52</f>
        <v>0</v>
      </c>
      <c r="G52" s="60">
        <f>+'Консолидовани по нивоима'!G52-'[1]Табела 2'!G52</f>
        <v>0</v>
      </c>
      <c r="H52" s="60">
        <f>+'Консолидовани по нивоима'!H52-'[1]Табела 2'!H52</f>
        <v>0</v>
      </c>
      <c r="I52" s="60">
        <f>+'Консолидовани по нивоима'!I52-'[1]Табела 2'!I52</f>
        <v>0</v>
      </c>
      <c r="J52" s="60">
        <f>+'Консолидовани по нивоима'!J52-'[1]Табела 2'!J52</f>
        <v>0</v>
      </c>
      <c r="K52" s="61">
        <f>+'Консолидовани по нивоима'!K52-'[1]Табела 2'!K52</f>
        <v>0</v>
      </c>
      <c r="L52" s="62">
        <f>+'Консолидовани по нивоима'!L52-'[1]Табела 2'!L52</f>
        <v>0</v>
      </c>
      <c r="M52" s="63">
        <f>+'Консолидовани по нивоима'!M52-'[1]Табела 2'!M52</f>
        <v>0</v>
      </c>
      <c r="N52" s="59">
        <f>+'Консолидовани по нивоима'!N52-'[1]Табела 2'!N52</f>
        <v>0</v>
      </c>
      <c r="O52" s="97">
        <f>+'Консолидовани по нивоима'!O52-'[1]Табела 2'!O52</f>
        <v>0</v>
      </c>
      <c r="Q52" s="2"/>
    </row>
    <row r="53" spans="2:17" ht="16.5" customHeight="1" x14ac:dyDescent="0.3">
      <c r="B53" s="4"/>
      <c r="C53" s="57" t="s">
        <v>70</v>
      </c>
      <c r="D53" s="18">
        <f>+'Консолидовани по нивоима'!D53-'[1]Табела 2'!D53</f>
        <v>0</v>
      </c>
      <c r="E53" s="59">
        <f>+'Консолидовани по нивоима'!E53-'[1]Табела 2'!E53</f>
        <v>0</v>
      </c>
      <c r="F53" s="60">
        <f>+'Консолидовани по нивоима'!F53-'[1]Табела 2'!F53</f>
        <v>0</v>
      </c>
      <c r="G53" s="60">
        <f>+'Консолидовани по нивоима'!G53-'[1]Табела 2'!G53</f>
        <v>0</v>
      </c>
      <c r="H53" s="60">
        <f>+'Консолидовани по нивоима'!H53-'[1]Табела 2'!H53</f>
        <v>0</v>
      </c>
      <c r="I53" s="60">
        <f>+'Консолидовани по нивоима'!I53-'[1]Табела 2'!I53</f>
        <v>0</v>
      </c>
      <c r="J53" s="60">
        <f>+'Консолидовани по нивоима'!J53-'[1]Табела 2'!J53</f>
        <v>0</v>
      </c>
      <c r="K53" s="61">
        <f>+'Консолидовани по нивоима'!K53-'[1]Табела 2'!K53</f>
        <v>0</v>
      </c>
      <c r="L53" s="62">
        <f>+'Консолидовани по нивоима'!L53-'[1]Табела 2'!L53</f>
        <v>0</v>
      </c>
      <c r="M53" s="63">
        <f>+'Консолидовани по нивоима'!M53-'[1]Табела 2'!M53</f>
        <v>0</v>
      </c>
      <c r="N53" s="59">
        <f>+'Консолидовани по нивоима'!N53-'[1]Табела 2'!N53</f>
        <v>0</v>
      </c>
      <c r="O53" s="97">
        <f>+'Консолидовани по нивоима'!O53-'[1]Табела 2'!O53</f>
        <v>0</v>
      </c>
    </row>
    <row r="54" spans="2:17" ht="16.5" customHeight="1" thickBot="1" x14ac:dyDescent="0.35">
      <c r="B54" s="4"/>
      <c r="C54" s="64"/>
      <c r="D54" s="18">
        <f>+'Консолидовани по нивоима'!D54-'[1]Табела 2'!D54</f>
        <v>0</v>
      </c>
      <c r="E54" s="65">
        <f>+'Консолидовани по нивоима'!E54-'[1]Табела 2'!E54</f>
        <v>0</v>
      </c>
      <c r="F54" s="66">
        <f>+'Консолидовани по нивоима'!F54-'[1]Табела 2'!F54</f>
        <v>0</v>
      </c>
      <c r="G54" s="66">
        <f>+'Консолидовани по нивоима'!G54-'[1]Табела 2'!G54</f>
        <v>0</v>
      </c>
      <c r="H54" s="66">
        <f>+'Консолидовани по нивоима'!H54-'[1]Табела 2'!H54</f>
        <v>0</v>
      </c>
      <c r="I54" s="66">
        <f>+'Консолидовани по нивоима'!I54-'[1]Табела 2'!I54</f>
        <v>0</v>
      </c>
      <c r="J54" s="66">
        <f>+'Консолидовани по нивоима'!J54-'[1]Табела 2'!J54</f>
        <v>0</v>
      </c>
      <c r="K54" s="67">
        <f>+'Консолидовани по нивоима'!K54-'[1]Табела 2'!K54</f>
        <v>0</v>
      </c>
      <c r="L54" s="68">
        <f>+'Консолидовани по нивоима'!L54-'[1]Табела 2'!L54</f>
        <v>0</v>
      </c>
      <c r="M54" s="69">
        <f>+'Консолидовани по нивоима'!M54-'[1]Табела 2'!M54</f>
        <v>0</v>
      </c>
      <c r="N54" s="65">
        <f>+'Консолидовани по нивоима'!N54-'[1]Табела 2'!N54</f>
        <v>0</v>
      </c>
      <c r="O54" s="98">
        <f>+'Консолидовани по нивоима'!O54-'[1]Табела 2'!O54</f>
        <v>0</v>
      </c>
    </row>
    <row r="55" spans="2:17" ht="16.5" customHeight="1" x14ac:dyDescent="0.3">
      <c r="B55" s="4"/>
      <c r="C55" s="70" t="s">
        <v>52</v>
      </c>
      <c r="D55" s="21">
        <f>+'Консолидовани по нивоима'!D55-'[1]Табела 2'!D55</f>
        <v>0</v>
      </c>
      <c r="E55" s="71">
        <f>+'Консолидовани по нивоима'!E55-'[1]Табела 2'!E55</f>
        <v>0</v>
      </c>
      <c r="F55" s="53">
        <f>+'Консолидовани по нивоима'!F55-'[1]Табела 2'!F55</f>
        <v>0</v>
      </c>
      <c r="G55" s="72">
        <f>+'Консолидовани по нивоима'!G55-'[1]Табела 2'!G55</f>
        <v>0</v>
      </c>
      <c r="H55" s="72">
        <f>+'Консолидовани по нивоима'!H55-'[1]Табела 2'!H55</f>
        <v>0</v>
      </c>
      <c r="I55" s="72">
        <f>+'Консолидовани по нивоима'!I55-'[1]Табела 2'!I55</f>
        <v>0</v>
      </c>
      <c r="J55" s="53">
        <f>+'Консолидовани по нивоима'!J55-'[1]Табела 2'!J55</f>
        <v>0</v>
      </c>
      <c r="K55" s="54">
        <f>+'Консолидовани по нивоима'!K55-'[1]Табела 2'!K55</f>
        <v>0</v>
      </c>
      <c r="L55" s="73">
        <f>+'Консолидовани по нивоима'!L55-'[1]Табела 2'!L55</f>
        <v>0</v>
      </c>
      <c r="M55" s="73">
        <f>+'Консолидовани по нивоима'!M55-'[1]Табела 2'!M55</f>
        <v>0</v>
      </c>
      <c r="N55" s="52">
        <f>+'Консолидовани по нивоима'!N55-'[1]Табела 2'!N55</f>
        <v>0</v>
      </c>
      <c r="O55" s="99">
        <f>+'Консолидовани по нивоима'!O55-'[1]Табела 2'!O55</f>
        <v>0</v>
      </c>
    </row>
    <row r="56" spans="2:17" ht="16.5" customHeight="1" x14ac:dyDescent="0.3">
      <c r="B56" s="4"/>
      <c r="C56" s="57" t="s">
        <v>53</v>
      </c>
      <c r="D56" s="18">
        <f>+'Консолидовани по нивоима'!D56-'[1]Табела 2'!D56</f>
        <v>0</v>
      </c>
      <c r="E56" s="59">
        <f>+'Консолидовани по нивоима'!E56-'[1]Табела 2'!E56</f>
        <v>0</v>
      </c>
      <c r="F56" s="60">
        <f>+'Консолидовани по нивоима'!F56-'[1]Табела 2'!F56</f>
        <v>0</v>
      </c>
      <c r="G56" s="60">
        <f>+'Консолидовани по нивоима'!G56-'[1]Табела 2'!G56</f>
        <v>0</v>
      </c>
      <c r="H56" s="60">
        <f>+'Консолидовани по нивоима'!H56-'[1]Табела 2'!H56</f>
        <v>0</v>
      </c>
      <c r="I56" s="60">
        <f>+'Консолидовани по нивоима'!I56-'[1]Табела 2'!I56</f>
        <v>0</v>
      </c>
      <c r="J56" s="60">
        <f>+'Консолидовани по нивоима'!J56-'[1]Табела 2'!J56</f>
        <v>0</v>
      </c>
      <c r="K56" s="61">
        <f>+'Консолидовани по нивоима'!K56-'[1]Табела 2'!K56</f>
        <v>0</v>
      </c>
      <c r="L56" s="62">
        <f>+'Консолидовани по нивоима'!L56-'[1]Табела 2'!L56</f>
        <v>0</v>
      </c>
      <c r="M56" s="62">
        <f>+'Консолидовани по нивоима'!M56-'[1]Табела 2'!M56</f>
        <v>0</v>
      </c>
      <c r="N56" s="59">
        <f>+'Консолидовани по нивоима'!N56-'[1]Табела 2'!N56</f>
        <v>0</v>
      </c>
      <c r="O56" s="97">
        <f>+'Консолидовани по нивоима'!O56-'[1]Табела 2'!O56</f>
        <v>0</v>
      </c>
    </row>
    <row r="57" spans="2:17" ht="16.5" customHeight="1" x14ac:dyDescent="0.3">
      <c r="B57" s="4"/>
      <c r="C57" s="45" t="s">
        <v>54</v>
      </c>
      <c r="D57" s="23">
        <f>+'Консолидовани по нивоима'!D57-'[1]Табела 2'!D57</f>
        <v>0</v>
      </c>
      <c r="E57" s="32">
        <f>+'Консолидовани по нивоима'!E57-'[1]Табела 2'!E57</f>
        <v>0</v>
      </c>
      <c r="F57" s="29">
        <f>+'Консолидовани по нивоима'!F57-'[1]Табела 2'!F57</f>
        <v>0</v>
      </c>
      <c r="G57" s="29">
        <f>+'Консолидовани по нивоима'!G57-'[1]Табела 2'!G57</f>
        <v>0</v>
      </c>
      <c r="H57" s="29">
        <f>+'Консолидовани по нивоима'!H57-'[1]Табела 2'!H57</f>
        <v>0</v>
      </c>
      <c r="I57" s="29">
        <f>+'Консолидовани по нивоима'!I57-'[1]Табела 2'!I57</f>
        <v>0</v>
      </c>
      <c r="J57" s="29">
        <f>+'Консолидовани по нивоима'!J57-'[1]Табела 2'!J57</f>
        <v>0</v>
      </c>
      <c r="K57" s="30">
        <f>+'Консолидовани по нивоима'!K57-'[1]Табела 2'!K57</f>
        <v>0</v>
      </c>
      <c r="L57" s="31">
        <f>+'Консолидовани по нивоима'!L57-'[1]Табела 2'!L57</f>
        <v>0</v>
      </c>
      <c r="M57" s="31">
        <f>+'Консолидовани по нивоима'!M57-'[1]Табела 2'!M57</f>
        <v>0</v>
      </c>
      <c r="N57" s="32">
        <f>+'Консолидовани по нивоима'!N57-'[1]Табела 2'!N57</f>
        <v>0</v>
      </c>
      <c r="O57" s="93">
        <f>+'Консолидовани по нивоима'!O57-'[1]Табела 2'!O57</f>
        <v>0</v>
      </c>
    </row>
    <row r="58" spans="2:17" ht="16.5" customHeight="1" x14ac:dyDescent="0.3">
      <c r="B58" s="4"/>
      <c r="C58" s="45" t="s">
        <v>55</v>
      </c>
      <c r="D58" s="23">
        <f>+'Консолидовани по нивоима'!D58-'[1]Табела 2'!D58</f>
        <v>0</v>
      </c>
      <c r="E58" s="32">
        <f>+'Консолидовани по нивоима'!E58-'[1]Табела 2'!E58</f>
        <v>0</v>
      </c>
      <c r="F58" s="29">
        <f>+'Консолидовани по нивоима'!F58-'[1]Табела 2'!F58</f>
        <v>0</v>
      </c>
      <c r="G58" s="29">
        <f>+'Консолидовани по нивоима'!G58-'[1]Табела 2'!G58</f>
        <v>0</v>
      </c>
      <c r="H58" s="29">
        <f>+'Консолидовани по нивоима'!H58-'[1]Табела 2'!H58</f>
        <v>0</v>
      </c>
      <c r="I58" s="29">
        <f>+'Консолидовани по нивоима'!I58-'[1]Табела 2'!I58</f>
        <v>0</v>
      </c>
      <c r="J58" s="29">
        <f>+'Консолидовани по нивоима'!J58-'[1]Табела 2'!J58</f>
        <v>0</v>
      </c>
      <c r="K58" s="30">
        <f>+'Консолидовани по нивоима'!K58-'[1]Табела 2'!K58</f>
        <v>0</v>
      </c>
      <c r="L58" s="31">
        <f>+'Консолидовани по нивоима'!L58-'[1]Табела 2'!L58</f>
        <v>0</v>
      </c>
      <c r="M58" s="31">
        <f>+'Консолидовани по нивоима'!M58-'[1]Табела 2'!M58</f>
        <v>0</v>
      </c>
      <c r="N58" s="32">
        <f>+'Консолидовани по нивоима'!N58-'[1]Табела 2'!N58</f>
        <v>0</v>
      </c>
      <c r="O58" s="93">
        <f>+'Консолидовани по нивоима'!O58-'[1]Табела 2'!O58</f>
        <v>0</v>
      </c>
    </row>
    <row r="59" spans="2:17" ht="16.5" customHeight="1" x14ac:dyDescent="0.3">
      <c r="B59" s="4"/>
      <c r="C59" s="45" t="s">
        <v>56</v>
      </c>
      <c r="D59" s="23">
        <f>+'Консолидовани по нивоима'!D59-'[1]Табела 2'!D59</f>
        <v>0</v>
      </c>
      <c r="E59" s="32">
        <f>+'Консолидовани по нивоима'!E59-'[1]Табела 2'!E59</f>
        <v>0</v>
      </c>
      <c r="F59" s="29">
        <f>+'Консолидовани по нивоима'!F59-'[1]Табела 2'!F59</f>
        <v>0</v>
      </c>
      <c r="G59" s="29">
        <f>+'Консолидовани по нивоима'!G59-'[1]Табела 2'!G59</f>
        <v>0</v>
      </c>
      <c r="H59" s="29">
        <f>+'Консолидовани по нивоима'!H59-'[1]Табела 2'!H59</f>
        <v>0</v>
      </c>
      <c r="I59" s="29">
        <f>+'Консолидовани по нивоима'!I59-'[1]Табела 2'!I59</f>
        <v>0</v>
      </c>
      <c r="J59" s="29">
        <f>+'Консолидовани по нивоима'!J59-'[1]Табела 2'!J59</f>
        <v>0</v>
      </c>
      <c r="K59" s="30">
        <f>+'Консолидовани по нивоима'!K59-'[1]Табела 2'!K59</f>
        <v>0</v>
      </c>
      <c r="L59" s="31">
        <f>+'Консолидовани по нивоима'!L59-'[1]Табела 2'!L59</f>
        <v>0</v>
      </c>
      <c r="M59" s="31">
        <f>+'Консолидовани по нивоима'!M59-'[1]Табела 2'!M59</f>
        <v>0</v>
      </c>
      <c r="N59" s="32">
        <f>+'Консолидовани по нивоима'!N59-'[1]Табела 2'!N59</f>
        <v>0</v>
      </c>
      <c r="O59" s="93">
        <f>+'Консолидовани по нивоима'!O59-'[1]Табела 2'!O59</f>
        <v>0</v>
      </c>
    </row>
    <row r="60" spans="2:17" ht="16.5" customHeight="1" x14ac:dyDescent="0.3">
      <c r="B60" s="4"/>
      <c r="C60" s="45" t="s">
        <v>57</v>
      </c>
      <c r="D60" s="23">
        <f>+'Консолидовани по нивоима'!D60-'[1]Табела 2'!D60</f>
        <v>0</v>
      </c>
      <c r="E60" s="32">
        <f>+'Консолидовани по нивоима'!E60-'[1]Табела 2'!E60</f>
        <v>0</v>
      </c>
      <c r="F60" s="29">
        <f>+'Консолидовани по нивоима'!F60-'[1]Табела 2'!F60</f>
        <v>0</v>
      </c>
      <c r="G60" s="29">
        <f>+'Консолидовани по нивоима'!G60-'[1]Табела 2'!G60</f>
        <v>0</v>
      </c>
      <c r="H60" s="29">
        <f>+'Консолидовани по нивоима'!H60-'[1]Табела 2'!H60</f>
        <v>0</v>
      </c>
      <c r="I60" s="29">
        <f>+'Консолидовани по нивоима'!I60-'[1]Табела 2'!I60</f>
        <v>0</v>
      </c>
      <c r="J60" s="29">
        <f>+'Консолидовани по нивоима'!J60-'[1]Табела 2'!J60</f>
        <v>0</v>
      </c>
      <c r="K60" s="30">
        <f>+'Консолидовани по нивоима'!K60-'[1]Табела 2'!K60</f>
        <v>0</v>
      </c>
      <c r="L60" s="31">
        <f>+'Консолидовани по нивоима'!L60-'[1]Табела 2'!L60</f>
        <v>0</v>
      </c>
      <c r="M60" s="31">
        <f>+'Консолидовани по нивоима'!M60-'[1]Табела 2'!M60</f>
        <v>0</v>
      </c>
      <c r="N60" s="32">
        <f>+'Консолидовани по нивоима'!N60-'[1]Табела 2'!N60</f>
        <v>0</v>
      </c>
      <c r="O60" s="93">
        <f>+'Консолидовани по нивоима'!O60-'[1]Табела 2'!O60</f>
        <v>0</v>
      </c>
    </row>
    <row r="61" spans="2:17" ht="16.5" customHeight="1" x14ac:dyDescent="0.3">
      <c r="B61" s="4"/>
      <c r="C61" s="45"/>
      <c r="D61" s="18">
        <f>+'Консолидовани по нивоима'!D61-'[1]Табела 2'!D61</f>
        <v>0</v>
      </c>
      <c r="E61" s="32">
        <f>+'Консолидовани по нивоима'!E61-'[1]Табела 2'!E61</f>
        <v>0</v>
      </c>
      <c r="F61" s="29">
        <f>+'Консолидовани по нивоима'!F61-'[1]Табела 2'!F61</f>
        <v>0</v>
      </c>
      <c r="G61" s="29">
        <f>+'Консолидовани по нивоима'!G61-'[1]Табела 2'!G61</f>
        <v>0</v>
      </c>
      <c r="H61" s="29">
        <f>+'Консолидовани по нивоима'!H61-'[1]Табела 2'!H61</f>
        <v>0</v>
      </c>
      <c r="I61" s="29">
        <f>+'Консолидовани по нивоима'!I61-'[1]Табела 2'!I61</f>
        <v>0</v>
      </c>
      <c r="J61" s="29">
        <f>+'Консолидовани по нивоима'!J61-'[1]Табела 2'!J61</f>
        <v>0</v>
      </c>
      <c r="K61" s="30">
        <f>+'Консолидовани по нивоима'!K61-'[1]Табела 2'!K61</f>
        <v>0</v>
      </c>
      <c r="L61" s="31">
        <f>+'Консолидовани по нивоима'!L61-'[1]Табела 2'!L61</f>
        <v>0</v>
      </c>
      <c r="M61" s="31">
        <f>+'Консолидовани по нивоима'!M61-'[1]Табела 2'!M61</f>
        <v>0</v>
      </c>
      <c r="N61" s="32">
        <f>+'Консолидовани по нивоима'!N61-'[1]Табела 2'!N61</f>
        <v>0</v>
      </c>
      <c r="O61" s="93">
        <f>+'Консолидовани по нивоима'!O61-'[1]Табела 2'!O61</f>
        <v>0</v>
      </c>
    </row>
    <row r="62" spans="2:17" ht="16.5" customHeight="1" x14ac:dyDescent="0.3">
      <c r="B62" s="4"/>
      <c r="C62" s="57" t="s">
        <v>58</v>
      </c>
      <c r="D62" s="18">
        <f>+'Консолидовани по нивоима'!D62-'[1]Табела 2'!D62</f>
        <v>0</v>
      </c>
      <c r="E62" s="59">
        <f>+'Консолидовани по нивоима'!E62-'[1]Табела 2'!E62</f>
        <v>0</v>
      </c>
      <c r="F62" s="60">
        <f>+'Консолидовани по нивоима'!F62-'[1]Табела 2'!F62</f>
        <v>0</v>
      </c>
      <c r="G62" s="60">
        <f>+'Консолидовани по нивоима'!G62-'[1]Табела 2'!G62</f>
        <v>0</v>
      </c>
      <c r="H62" s="60">
        <f>+'Консолидовани по нивоима'!H62-'[1]Табела 2'!H62</f>
        <v>0</v>
      </c>
      <c r="I62" s="60">
        <f>+'Консолидовани по нивоима'!I62-'[1]Табела 2'!I62</f>
        <v>0</v>
      </c>
      <c r="J62" s="60">
        <f>+'Консолидовани по нивоима'!J62-'[1]Табела 2'!J62</f>
        <v>0</v>
      </c>
      <c r="K62" s="61">
        <f>+'Консолидовани по нивоима'!K62-'[1]Табела 2'!K62</f>
        <v>0</v>
      </c>
      <c r="L62" s="62">
        <f>+'Консолидовани по нивоима'!L62-'[1]Табела 2'!L62</f>
        <v>0</v>
      </c>
      <c r="M62" s="62">
        <f>+'Консолидовани по нивоима'!M62-'[1]Табела 2'!M62</f>
        <v>0</v>
      </c>
      <c r="N62" s="59">
        <f>+'Консолидовани по нивоима'!N62-'[1]Табела 2'!N62</f>
        <v>0</v>
      </c>
      <c r="O62" s="97">
        <f>+'Консолидовани по нивоима'!O62-'[1]Табела 2'!O62</f>
        <v>0</v>
      </c>
    </row>
    <row r="63" spans="2:17" ht="16.5" customHeight="1" x14ac:dyDescent="0.3">
      <c r="B63" s="4"/>
      <c r="C63" s="45" t="s">
        <v>59</v>
      </c>
      <c r="D63" s="23">
        <f>+'Консолидовани по нивоима'!D63-'[1]Табела 2'!D63</f>
        <v>0</v>
      </c>
      <c r="E63" s="32">
        <f>+'Консолидовани по нивоима'!E63-'[1]Табела 2'!E63</f>
        <v>0</v>
      </c>
      <c r="F63" s="29">
        <f>+'Консолидовани по нивоима'!F63-'[1]Табела 2'!F63</f>
        <v>0</v>
      </c>
      <c r="G63" s="29">
        <f>+'Консолидовани по нивоима'!G63-'[1]Табела 2'!G63</f>
        <v>0</v>
      </c>
      <c r="H63" s="29">
        <f>+'Консолидовани по нивоима'!H63-'[1]Табела 2'!H63</f>
        <v>0</v>
      </c>
      <c r="I63" s="29">
        <f>+'Консолидовани по нивоима'!I63-'[1]Табела 2'!I63</f>
        <v>0</v>
      </c>
      <c r="J63" s="29">
        <f>+'Консолидовани по нивоима'!J63-'[1]Табела 2'!J63</f>
        <v>0</v>
      </c>
      <c r="K63" s="30">
        <f>+'Консолидовани по нивоима'!K63-'[1]Табела 2'!K63</f>
        <v>0</v>
      </c>
      <c r="L63" s="31">
        <f>+'Консолидовани по нивоима'!L63-'[1]Табела 2'!L63</f>
        <v>0</v>
      </c>
      <c r="M63" s="31">
        <f>+'Консолидовани по нивоима'!M63-'[1]Табела 2'!M63</f>
        <v>0</v>
      </c>
      <c r="N63" s="32">
        <f>+'Консолидовани по нивоима'!N63-'[1]Табела 2'!N63</f>
        <v>0</v>
      </c>
      <c r="O63" s="93">
        <f>+'Консолидовани по нивоима'!O63-'[1]Табела 2'!O63</f>
        <v>0</v>
      </c>
    </row>
    <row r="64" spans="2:17" ht="16.5" customHeight="1" x14ac:dyDescent="0.3">
      <c r="B64" s="4"/>
      <c r="C64" s="45" t="s">
        <v>60</v>
      </c>
      <c r="D64" s="23">
        <f>+'Консолидовани по нивоима'!D64-'[1]Табела 2'!D64</f>
        <v>0</v>
      </c>
      <c r="E64" s="32">
        <f>+'Консолидовани по нивоима'!E64-'[1]Табела 2'!E64</f>
        <v>0</v>
      </c>
      <c r="F64" s="29">
        <f>+'Консолидовани по нивоима'!F64-'[1]Табела 2'!F64</f>
        <v>0</v>
      </c>
      <c r="G64" s="29">
        <f>+'Консолидовани по нивоима'!G64-'[1]Табела 2'!G64</f>
        <v>0</v>
      </c>
      <c r="H64" s="29">
        <f>+'Консолидовани по нивоима'!H64-'[1]Табела 2'!H64</f>
        <v>0</v>
      </c>
      <c r="I64" s="29">
        <f>+'Консолидовани по нивоима'!I64-'[1]Табела 2'!I64</f>
        <v>0</v>
      </c>
      <c r="J64" s="29">
        <f>+'Консолидовани по нивоима'!J64-'[1]Табела 2'!J64</f>
        <v>0</v>
      </c>
      <c r="K64" s="30">
        <f>+'Консолидовани по нивоима'!K64-'[1]Табела 2'!K64</f>
        <v>0</v>
      </c>
      <c r="L64" s="31">
        <f>+'Консолидовани по нивоима'!L64-'[1]Табела 2'!L64</f>
        <v>0</v>
      </c>
      <c r="M64" s="31">
        <f>+'Консолидовани по нивоима'!M64-'[1]Табела 2'!M64</f>
        <v>0</v>
      </c>
      <c r="N64" s="32">
        <f>+'Консолидовани по нивоима'!N64-'[1]Табела 2'!N64</f>
        <v>0</v>
      </c>
      <c r="O64" s="93">
        <f>+'Консолидовани по нивоима'!O64-'[1]Табела 2'!O64</f>
        <v>0</v>
      </c>
    </row>
    <row r="65" spans="2:15" ht="16.5" customHeight="1" x14ac:dyDescent="0.3">
      <c r="B65" s="4"/>
      <c r="C65" s="45" t="s">
        <v>64</v>
      </c>
      <c r="D65" s="23">
        <f>+'Консолидовани по нивоима'!D65-'[1]Табела 2'!D65</f>
        <v>0</v>
      </c>
      <c r="E65" s="32">
        <f>+'Консолидовани по нивоима'!E65-'[1]Табела 2'!E65</f>
        <v>0</v>
      </c>
      <c r="F65" s="29">
        <f>+'Консолидовани по нивоима'!F65-'[1]Табела 2'!F65</f>
        <v>0</v>
      </c>
      <c r="G65" s="29">
        <f>+'Консолидовани по нивоима'!G65-'[1]Табела 2'!G65</f>
        <v>0</v>
      </c>
      <c r="H65" s="29">
        <f>+'Консолидовани по нивоима'!H65-'[1]Табела 2'!H65</f>
        <v>0</v>
      </c>
      <c r="I65" s="29">
        <f>+'Консолидовани по нивоима'!I65-'[1]Табела 2'!I65</f>
        <v>0</v>
      </c>
      <c r="J65" s="29">
        <f>+'Консолидовани по нивоима'!J65-'[1]Табела 2'!J65</f>
        <v>0</v>
      </c>
      <c r="K65" s="30">
        <f>+'Консолидовани по нивоима'!K65-'[1]Табела 2'!K65</f>
        <v>0</v>
      </c>
      <c r="L65" s="31">
        <f>+'Консолидовани по нивоима'!L65-'[1]Табела 2'!L65</f>
        <v>0</v>
      </c>
      <c r="M65" s="31">
        <f>+'Консолидовани по нивоима'!M65-'[1]Табела 2'!M65</f>
        <v>0</v>
      </c>
      <c r="N65" s="32">
        <f>+'Консолидовани по нивоима'!N65-'[1]Табела 2'!N65</f>
        <v>0</v>
      </c>
      <c r="O65" s="93">
        <f>+'Консолидовани по нивоима'!O65-'[1]Табела 2'!O65</f>
        <v>0</v>
      </c>
    </row>
    <row r="66" spans="2:15" ht="16.5" customHeight="1" thickBot="1" x14ac:dyDescent="0.35">
      <c r="B66" s="4"/>
      <c r="C66" s="64"/>
      <c r="D66" s="18">
        <f>+'Консолидовани по нивоима'!D66-'[1]Табела 2'!D66</f>
        <v>0</v>
      </c>
      <c r="E66" s="74">
        <f>+'Консолидовани по нивоима'!E66-'[1]Табела 2'!E66</f>
        <v>0</v>
      </c>
      <c r="F66" s="75">
        <f>+'Консолидовани по нивоима'!F66-'[1]Табела 2'!F66</f>
        <v>0</v>
      </c>
      <c r="G66" s="75">
        <f>+'Консолидовани по нивоима'!G66-'[1]Табела 2'!G66</f>
        <v>0</v>
      </c>
      <c r="H66" s="75">
        <f>+'Консолидовани по нивоима'!H66-'[1]Табела 2'!H66</f>
        <v>0</v>
      </c>
      <c r="I66" s="75">
        <f>+'Консолидовани по нивоима'!I66-'[1]Табела 2'!I66</f>
        <v>0</v>
      </c>
      <c r="J66" s="75">
        <f>+'Консолидовани по нивоима'!J66-'[1]Табела 2'!J66</f>
        <v>0</v>
      </c>
      <c r="K66" s="76">
        <f>+'Консолидовани по нивоима'!K66-'[1]Табела 2'!K66</f>
        <v>0</v>
      </c>
      <c r="L66" s="77">
        <f>+'Консолидовани по нивоима'!L66-'[1]Табела 2'!L66</f>
        <v>0</v>
      </c>
      <c r="M66" s="77">
        <f>+'Консолидовани по нивоима'!M66-'[1]Табела 2'!M66</f>
        <v>0</v>
      </c>
      <c r="N66" s="74">
        <f>+'Консолидовани по нивоима'!N66-'[1]Табела 2'!N66</f>
        <v>0</v>
      </c>
      <c r="O66" s="98">
        <f>+'Консолидовани по нивоима'!O66-'[1]Табела 2'!O66</f>
        <v>0</v>
      </c>
    </row>
    <row r="67" spans="2:15" ht="16.5" customHeight="1" x14ac:dyDescent="0.3">
      <c r="B67" s="4"/>
      <c r="C67" s="57" t="s">
        <v>61</v>
      </c>
      <c r="D67" s="21">
        <f>+'Консолидовани по нивоима'!D67-'[1]Табела 2'!D67</f>
        <v>0</v>
      </c>
      <c r="E67" s="59">
        <f>+'Консолидовани по нивоима'!E67-'[1]Табела 2'!E67</f>
        <v>0</v>
      </c>
      <c r="F67" s="78">
        <f>+'Консолидовани по нивоима'!F67-'[1]Табела 2'!F67</f>
        <v>0</v>
      </c>
      <c r="G67" s="60">
        <f>+'Консолидовани по нивоима'!G67-'[1]Табела 2'!G67</f>
        <v>0</v>
      </c>
      <c r="H67" s="60">
        <f>+'Консолидовани по нивоима'!H67-'[1]Табела 2'!H67</f>
        <v>0</v>
      </c>
      <c r="I67" s="60">
        <f>+'Консолидовани по нивоима'!I67-'[1]Табела 2'!I67</f>
        <v>0</v>
      </c>
      <c r="J67" s="60">
        <f>+'Консолидовани по нивоима'!J67-'[1]Табела 2'!J67</f>
        <v>0</v>
      </c>
      <c r="K67" s="61">
        <f>+'Консолидовани по нивоима'!K67-'[1]Табела 2'!K67</f>
        <v>0</v>
      </c>
      <c r="L67" s="62">
        <f>+'Консолидовани по нивоима'!L67-'[1]Табела 2'!L67</f>
        <v>0</v>
      </c>
      <c r="M67" s="62">
        <f>+'Консолидовани по нивоима'!M67-'[1]Табела 2'!M67</f>
        <v>0</v>
      </c>
      <c r="N67" s="59">
        <f>+'Консолидовани по нивоима'!N67-'[1]Табела 2'!N67</f>
        <v>0</v>
      </c>
      <c r="O67" s="97">
        <f>+'Консолидовани по нивоима'!O67-'[1]Табела 2'!O67</f>
        <v>0</v>
      </c>
    </row>
    <row r="68" spans="2:15" ht="16.5" customHeight="1" thickBot="1" x14ac:dyDescent="0.35">
      <c r="B68" s="4"/>
      <c r="C68" s="79" t="s">
        <v>73</v>
      </c>
      <c r="D68" s="80">
        <f>+'Консолидовани по нивоима'!D68-'[1]Табела 2'!D68</f>
        <v>0</v>
      </c>
      <c r="E68" s="81">
        <f>+'Консолидовани по нивоима'!E68-'[1]Табела 2'!E68</f>
        <v>0</v>
      </c>
      <c r="F68" s="82">
        <f>+'Консолидовани по нивоима'!F68-'[1]Табела 2'!F68</f>
        <v>0</v>
      </c>
      <c r="G68" s="82">
        <f>+'Консолидовани по нивоима'!G68-'[1]Табела 2'!G68</f>
        <v>0</v>
      </c>
      <c r="H68" s="82">
        <f>+'Консолидовани по нивоима'!H68-'[1]Табела 2'!H68</f>
        <v>0</v>
      </c>
      <c r="I68" s="82">
        <f>+'Консолидовани по нивоима'!I68-'[1]Табела 2'!I68</f>
        <v>0</v>
      </c>
      <c r="J68" s="82">
        <f>+'Консолидовани по нивоима'!J68-'[1]Табела 2'!J68</f>
        <v>0</v>
      </c>
      <c r="K68" s="83">
        <f>+'Консолидовани по нивоима'!K68-'[1]Табела 2'!K68</f>
        <v>0</v>
      </c>
      <c r="L68" s="84">
        <f>+'Консолидовани по нивоима'!L68-'[1]Табела 2'!L68</f>
        <v>0</v>
      </c>
      <c r="M68" s="84">
        <f>+'Консолидовани по нивоима'!M68-'[1]Табела 2'!M68</f>
        <v>0</v>
      </c>
      <c r="N68" s="81">
        <f>+'Консолидовани по нивоима'!N68-'[1]Табела 2'!N68</f>
        <v>0</v>
      </c>
      <c r="O68" s="100">
        <f>+'Консолидовани по нивоима'!O68-'[1]Табела 2'!O68</f>
        <v>0</v>
      </c>
    </row>
    <row r="69" spans="2:15" ht="14.4" thickTop="1" x14ac:dyDescent="0.3">
      <c r="C69" s="110" t="s">
        <v>71</v>
      </c>
      <c r="D69" s="111"/>
      <c r="E69" s="111"/>
      <c r="F69" s="111"/>
      <c r="G69" s="111"/>
      <c r="H69" s="111"/>
      <c r="I69" s="111"/>
      <c r="J69" s="111"/>
      <c r="K69" s="111"/>
      <c r="L69" s="59"/>
      <c r="M69" s="59"/>
      <c r="N69" s="59"/>
      <c r="O69" s="59"/>
    </row>
    <row r="70" spans="2:15" ht="13.95" customHeight="1" x14ac:dyDescent="0.3">
      <c r="C70" s="88" t="s">
        <v>67</v>
      </c>
      <c r="D70" s="101"/>
      <c r="E70" s="101"/>
      <c r="F70" s="101"/>
      <c r="G70" s="101"/>
      <c r="H70" s="101"/>
      <c r="I70" s="101"/>
      <c r="J70" s="101"/>
      <c r="K70" s="101"/>
      <c r="O70" s="2"/>
    </row>
    <row r="71" spans="2:15" x14ac:dyDescent="0.3">
      <c r="C71" s="88" t="s">
        <v>68</v>
      </c>
      <c r="L71" s="89"/>
      <c r="M71" s="89"/>
      <c r="N71" s="89"/>
      <c r="O71" s="89"/>
    </row>
    <row r="72" spans="2:15" x14ac:dyDescent="0.3">
      <c r="C72" s="107" t="s">
        <v>72</v>
      </c>
      <c r="D72" s="107"/>
      <c r="E72" s="107"/>
      <c r="F72" s="107"/>
      <c r="G72" s="107"/>
      <c r="H72" s="107"/>
      <c r="I72" s="107"/>
      <c r="J72" s="107"/>
      <c r="K72" s="107"/>
      <c r="L72" s="89"/>
      <c r="M72" s="89"/>
      <c r="N72" s="89"/>
      <c r="O72" s="89"/>
    </row>
    <row r="73" spans="2:15" ht="16.2" customHeight="1" x14ac:dyDescent="0.3">
      <c r="C73" s="112"/>
      <c r="D73" s="112"/>
      <c r="E73" s="112"/>
      <c r="F73" s="112"/>
      <c r="G73" s="112"/>
      <c r="H73" s="112"/>
      <c r="I73" s="112"/>
      <c r="J73" s="112"/>
      <c r="K73" s="112"/>
      <c r="L73" s="89"/>
      <c r="M73" s="89"/>
      <c r="N73" s="89"/>
      <c r="O73" s="89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2023-03-06T09:54:11Z</dcterms:modified>
</cp:coreProperties>
</file>