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<sst xmlns="http://schemas.openxmlformats.org/spreadsheetml/2006/main" count="79" uniqueCount="79">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</sst>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maj/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1641258.2406647499</v>
          </cell>
          <cell r="E8">
            <v>1446772.33942548</v>
          </cell>
          <cell r="F8">
            <v>863843.92519008007</v>
          </cell>
          <cell r="G8">
            <v>379132.46280000004</v>
          </cell>
          <cell r="H8">
            <v>160595.20892400001</v>
          </cell>
          <cell r="I8">
            <v>11500.6276</v>
          </cell>
          <cell r="J8">
            <v>2013.1059999999998</v>
          </cell>
          <cell r="K8">
            <v>29687.0089114</v>
          </cell>
          <cell r="L8">
            <v>194485.90123926994</v>
          </cell>
          <cell r="M8">
            <v>179635.91696319994</v>
          </cell>
          <cell r="N8">
            <v>14849.984276070001</v>
          </cell>
          <cell r="O8">
            <v>0</v>
          </cell>
        </row>
        <row r="9">
          <cell r="D9">
            <v>1636747.2472214799</v>
          </cell>
          <cell r="E9">
            <v>1442881.0564254799</v>
          </cell>
          <cell r="F9">
            <v>860048.02519008005</v>
          </cell>
          <cell r="G9">
            <v>379132.46280000004</v>
          </cell>
          <cell r="H9">
            <v>160504.135924</v>
          </cell>
          <cell r="I9">
            <v>11500.1176</v>
          </cell>
          <cell r="J9">
            <v>2013.1059999999998</v>
          </cell>
          <cell r="K9">
            <v>29683.208911400001</v>
          </cell>
          <cell r="L9">
            <v>193866.19079599992</v>
          </cell>
          <cell r="M9">
            <v>179016.20651992992</v>
          </cell>
          <cell r="N9">
            <v>14849.984276070001</v>
          </cell>
          <cell r="O9">
            <v>0</v>
          </cell>
        </row>
        <row r="10">
          <cell r="D10">
            <v>1494521.47201799</v>
          </cell>
          <cell r="E10">
            <v>1321195.28931663</v>
          </cell>
          <cell r="F10">
            <v>776913.08148463001</v>
          </cell>
          <cell r="G10">
            <v>379204.33</v>
          </cell>
          <cell r="H10">
            <v>152015.92783200002</v>
          </cell>
          <cell r="I10">
            <v>11134.75</v>
          </cell>
          <cell r="J10">
            <v>1927.1999999999998</v>
          </cell>
          <cell r="K10">
            <v>0</v>
          </cell>
          <cell r="L10">
            <v>173326.18270135991</v>
          </cell>
          <cell r="M10">
            <v>160428.38270135992</v>
          </cell>
          <cell r="N10">
            <v>12897.800000000001</v>
          </cell>
          <cell r="O10">
            <v>0</v>
          </cell>
        </row>
        <row r="11">
          <cell r="D11">
            <v>184646.40885977994</v>
          </cell>
          <cell r="E11">
            <v>65735.999896240013</v>
          </cell>
          <cell r="F11">
            <v>65735.999896240013</v>
          </cell>
          <cell r="G11">
            <v>0</v>
          </cell>
          <cell r="H11">
            <v>0</v>
          </cell>
          <cell r="I11">
            <v>0</v>
          </cell>
          <cell r="J11">
            <v>0</v>
          </cell>
          <cell r="K11">
            <v>0</v>
          </cell>
          <cell r="L11">
            <v>118910.40896353991</v>
          </cell>
          <cell r="M11">
            <v>113283.40896353991</v>
          </cell>
          <cell r="N11">
            <v>5627</v>
          </cell>
          <cell r="O11">
            <v>0</v>
          </cell>
        </row>
        <row r="12">
          <cell r="D12">
            <v>129364.36988278999</v>
          </cell>
          <cell r="E12">
            <v>31336.32988279</v>
          </cell>
          <cell r="F12">
            <v>31336.32988279</v>
          </cell>
          <cell r="G12">
            <v>0</v>
          </cell>
          <cell r="H12">
            <v>0</v>
          </cell>
          <cell r="I12">
            <v>0</v>
          </cell>
          <cell r="J12">
            <v>0</v>
          </cell>
          <cell r="K12">
            <v>0</v>
          </cell>
          <cell r="L12">
            <v>98028.04</v>
          </cell>
          <cell r="M12">
            <v>92446.535999999993</v>
          </cell>
          <cell r="N12">
            <v>5581.5040000000008</v>
          </cell>
          <cell r="O12">
            <v>0</v>
          </cell>
        </row>
        <row r="13">
          <cell r="D13">
            <v>55282.039013450012</v>
          </cell>
          <cell r="E13">
            <v>34399.670013450006</v>
          </cell>
          <cell r="F13">
            <v>34399.670013450006</v>
          </cell>
          <cell r="G13">
            <v>0</v>
          </cell>
          <cell r="H13">
            <v>0</v>
          </cell>
          <cell r="I13">
            <v>0</v>
          </cell>
          <cell r="J13">
            <v>0</v>
          </cell>
          <cell r="K13">
            <v>0</v>
          </cell>
          <cell r="L13">
            <v>20882.369000000006</v>
          </cell>
          <cell r="M13">
            <v>20836.873000000007</v>
          </cell>
          <cell r="N13">
            <v>45.496000000000002</v>
          </cell>
          <cell r="O13">
            <v>0</v>
          </cell>
        </row>
        <row r="14">
          <cell r="D14">
            <v>93437.504789399987</v>
          </cell>
          <cell r="E14">
            <v>86181.104789399993</v>
          </cell>
          <cell r="F14">
            <v>86181.104789399993</v>
          </cell>
          <cell r="G14">
            <v>0</v>
          </cell>
          <cell r="H14">
            <v>0</v>
          </cell>
          <cell r="I14">
            <v>0</v>
          </cell>
          <cell r="J14">
            <v>0</v>
          </cell>
          <cell r="K14">
            <v>0</v>
          </cell>
          <cell r="L14">
            <v>7256.4000000000005</v>
          </cell>
          <cell r="M14">
            <v>0</v>
          </cell>
          <cell r="N14">
            <v>7256.4000000000005</v>
          </cell>
          <cell r="O14">
            <v>0</v>
          </cell>
        </row>
        <row r="15">
          <cell r="D15">
            <v>399810.89965909004</v>
          </cell>
          <cell r="E15">
            <v>399810.89965909004</v>
          </cell>
          <cell r="F15">
            <v>399810.89965909004</v>
          </cell>
          <cell r="G15">
            <v>0</v>
          </cell>
          <cell r="H15">
            <v>0</v>
          </cell>
          <cell r="I15">
            <v>0</v>
          </cell>
          <cell r="J15">
            <v>0</v>
          </cell>
          <cell r="K15">
            <v>0</v>
          </cell>
          <cell r="L15">
            <v>0</v>
          </cell>
          <cell r="M15">
            <v>0</v>
          </cell>
          <cell r="N15">
            <v>0</v>
          </cell>
          <cell r="O15">
            <v>0</v>
          </cell>
        </row>
        <row r="16">
          <cell r="D16">
            <v>100828.85942046001</v>
          </cell>
          <cell r="E16">
            <v>100828.85942046001</v>
          </cell>
          <cell r="F16">
            <v>100828.85942046001</v>
          </cell>
          <cell r="G16">
            <v>0</v>
          </cell>
          <cell r="H16">
            <v>0</v>
          </cell>
          <cell r="I16">
            <v>0</v>
          </cell>
          <cell r="J16">
            <v>0</v>
          </cell>
          <cell r="K16">
            <v>0</v>
          </cell>
          <cell r="L16">
            <v>0</v>
          </cell>
          <cell r="M16">
            <v>0</v>
          </cell>
          <cell r="N16">
            <v>0</v>
          </cell>
          <cell r="O16">
            <v>0</v>
          </cell>
        </row>
        <row r="17">
          <cell r="D17">
            <v>296548.25560978003</v>
          </cell>
          <cell r="E17">
            <v>296548.25560978003</v>
          </cell>
          <cell r="F17">
            <v>296548.25560978003</v>
          </cell>
          <cell r="G17">
            <v>0</v>
          </cell>
          <cell r="H17">
            <v>0</v>
          </cell>
          <cell r="I17">
            <v>0</v>
          </cell>
          <cell r="J17">
            <v>0</v>
          </cell>
          <cell r="K17">
            <v>0</v>
          </cell>
          <cell r="L17">
            <v>0</v>
          </cell>
          <cell r="M17">
            <v>0</v>
          </cell>
          <cell r="N17">
            <v>0</v>
          </cell>
          <cell r="O17">
            <v>0</v>
          </cell>
        </row>
        <row r="18">
          <cell r="D18">
            <v>2433.7846288500004</v>
          </cell>
          <cell r="E18">
            <v>2433.7846288500004</v>
          </cell>
          <cell r="F18">
            <v>2433.7846288500004</v>
          </cell>
          <cell r="G18">
            <v>0</v>
          </cell>
          <cell r="H18">
            <v>0</v>
          </cell>
          <cell r="I18">
            <v>0</v>
          </cell>
          <cell r="J18">
            <v>0</v>
          </cell>
          <cell r="K18">
            <v>0</v>
          </cell>
          <cell r="L18">
            <v>0</v>
          </cell>
          <cell r="M18">
            <v>0</v>
          </cell>
          <cell r="N18">
            <v>0</v>
          </cell>
          <cell r="O18">
            <v>0</v>
          </cell>
        </row>
        <row r="19">
          <cell r="D19">
            <v>180583.10043702996</v>
          </cell>
          <cell r="E19">
            <v>180583.10043702996</v>
          </cell>
          <cell r="F19">
            <v>180583.10043702996</v>
          </cell>
          <cell r="G19">
            <v>0</v>
          </cell>
          <cell r="H19">
            <v>0</v>
          </cell>
          <cell r="I19">
            <v>0</v>
          </cell>
          <cell r="J19">
            <v>0</v>
          </cell>
          <cell r="K19">
            <v>0</v>
          </cell>
          <cell r="L19">
            <v>0</v>
          </cell>
          <cell r="M19">
            <v>0</v>
          </cell>
          <cell r="N19">
            <v>0</v>
          </cell>
          <cell r="O19">
            <v>0</v>
          </cell>
        </row>
        <row r="20">
          <cell r="D20">
            <v>92222.249628289996</v>
          </cell>
          <cell r="E20">
            <v>92222.249628289996</v>
          </cell>
          <cell r="F20">
            <v>92222.249628289996</v>
          </cell>
          <cell r="G20">
            <v>0</v>
          </cell>
          <cell r="H20">
            <v>0</v>
          </cell>
          <cell r="I20">
            <v>0</v>
          </cell>
          <cell r="J20">
            <v>0</v>
          </cell>
          <cell r="K20">
            <v>0</v>
          </cell>
          <cell r="L20">
            <v>0</v>
          </cell>
          <cell r="M20">
            <v>0</v>
          </cell>
          <cell r="N20">
            <v>0</v>
          </cell>
          <cell r="O20">
            <v>0</v>
          </cell>
        </row>
        <row r="21">
          <cell r="D21">
            <v>67001.991318640008</v>
          </cell>
          <cell r="E21">
            <v>67001.991318640008</v>
          </cell>
          <cell r="F21">
            <v>67001.991318640008</v>
          </cell>
          <cell r="G21">
            <v>0</v>
          </cell>
          <cell r="H21">
            <v>0</v>
          </cell>
          <cell r="I21">
            <v>0</v>
          </cell>
          <cell r="J21">
            <v>0</v>
          </cell>
          <cell r="K21">
            <v>0</v>
          </cell>
          <cell r="L21">
            <v>0</v>
          </cell>
          <cell r="M21">
            <v>0</v>
          </cell>
          <cell r="N21">
            <v>0</v>
          </cell>
          <cell r="O21">
            <v>0</v>
          </cell>
        </row>
        <row r="22">
          <cell r="D22">
            <v>21358.8594901</v>
          </cell>
          <cell r="E22">
            <v>21358.8594901</v>
          </cell>
          <cell r="F22">
            <v>21358.8594901</v>
          </cell>
          <cell r="G22">
            <v>0</v>
          </cell>
          <cell r="H22">
            <v>0</v>
          </cell>
          <cell r="I22">
            <v>0</v>
          </cell>
          <cell r="J22">
            <v>0</v>
          </cell>
          <cell r="K22">
            <v>0</v>
          </cell>
          <cell r="L22">
            <v>0</v>
          </cell>
          <cell r="M22">
            <v>0</v>
          </cell>
          <cell r="N22">
            <v>0</v>
          </cell>
          <cell r="O22">
            <v>0</v>
          </cell>
        </row>
        <row r="23">
          <cell r="D23">
            <v>37807.005991780003</v>
          </cell>
          <cell r="E23">
            <v>37807.005991780003</v>
          </cell>
          <cell r="F23">
            <v>37807.005991780003</v>
          </cell>
          <cell r="G23">
            <v>0</v>
          </cell>
          <cell r="H23">
            <v>0</v>
          </cell>
          <cell r="I23">
            <v>0</v>
          </cell>
          <cell r="J23">
            <v>0</v>
          </cell>
          <cell r="K23">
            <v>0</v>
          </cell>
          <cell r="L23">
            <v>0</v>
          </cell>
          <cell r="M23">
            <v>0</v>
          </cell>
          <cell r="N23">
            <v>0</v>
          </cell>
          <cell r="O23">
            <v>0</v>
          </cell>
        </row>
        <row r="24">
          <cell r="D24">
            <v>38250.122282340002</v>
          </cell>
          <cell r="E24">
            <v>0</v>
          </cell>
          <cell r="F24">
            <v>0</v>
          </cell>
          <cell r="G24">
            <v>0</v>
          </cell>
          <cell r="H24">
            <v>0</v>
          </cell>
          <cell r="I24">
            <v>0</v>
          </cell>
          <cell r="J24">
            <v>0</v>
          </cell>
          <cell r="K24">
            <v>0</v>
          </cell>
          <cell r="L24">
            <v>38250.122282340002</v>
          </cell>
          <cell r="M24">
            <v>38250.122282340002</v>
          </cell>
          <cell r="N24">
            <v>0</v>
          </cell>
          <cell r="O24">
            <v>0</v>
          </cell>
        </row>
        <row r="25">
          <cell r="D25">
            <v>15704.222166569998</v>
          </cell>
          <cell r="E25">
            <v>6794.9707110899999</v>
          </cell>
          <cell r="F25">
            <v>6794.9707110899999</v>
          </cell>
          <cell r="G25">
            <v>0</v>
          </cell>
          <cell r="H25">
            <v>0</v>
          </cell>
          <cell r="I25">
            <v>0</v>
          </cell>
          <cell r="J25">
            <v>0</v>
          </cell>
          <cell r="K25">
            <v>0</v>
          </cell>
          <cell r="L25">
            <v>8909.2514554799982</v>
          </cell>
          <cell r="M25">
            <v>8894.8514554799985</v>
          </cell>
          <cell r="N25">
            <v>14.399999999999999</v>
          </cell>
          <cell r="O25">
            <v>0</v>
          </cell>
        </row>
        <row r="26">
          <cell r="D26">
            <v>544282.20783199999</v>
          </cell>
          <cell r="E26">
            <v>544282.20783199999</v>
          </cell>
          <cell r="F26">
            <v>0</v>
          </cell>
          <cell r="G26">
            <v>379204.33</v>
          </cell>
          <cell r="H26">
            <v>152015.92783200002</v>
          </cell>
          <cell r="I26">
            <v>11134.75</v>
          </cell>
          <cell r="J26">
            <v>1927.1999999999998</v>
          </cell>
          <cell r="K26">
            <v>0</v>
          </cell>
          <cell r="L26">
            <v>0</v>
          </cell>
          <cell r="M26">
            <v>0</v>
          </cell>
          <cell r="N26">
            <v>0</v>
          </cell>
          <cell r="O26">
            <v>0</v>
          </cell>
        </row>
        <row r="27">
          <cell r="D27">
            <v>142225.77520348999</v>
          </cell>
          <cell r="E27">
            <v>121685.76710885001</v>
          </cell>
          <cell r="F27">
            <v>83134.943705450001</v>
          </cell>
          <cell r="G27">
            <v>-71.867199999999968</v>
          </cell>
          <cell r="H27">
            <v>8488.2080919999989</v>
          </cell>
          <cell r="I27">
            <v>365.36760000000004</v>
          </cell>
          <cell r="J27">
            <v>85.905999999999992</v>
          </cell>
          <cell r="K27">
            <v>29683.208911400001</v>
          </cell>
          <cell r="L27">
            <v>20540.008094639998</v>
          </cell>
          <cell r="M27">
            <v>18587.823818569999</v>
          </cell>
          <cell r="N27">
            <v>1952.1842760700001</v>
          </cell>
          <cell r="O27">
            <v>0</v>
          </cell>
        </row>
        <row r="28">
          <cell r="D28">
            <v>6736.2960791600008</v>
          </cell>
          <cell r="E28">
            <v>5997.7650791600008</v>
          </cell>
          <cell r="F28">
            <v>5997.7650791600008</v>
          </cell>
          <cell r="G28">
            <v>0</v>
          </cell>
          <cell r="H28">
            <v>0</v>
          </cell>
          <cell r="I28">
            <v>0</v>
          </cell>
          <cell r="J28">
            <v>0</v>
          </cell>
          <cell r="K28">
            <v>0</v>
          </cell>
          <cell r="L28">
            <v>738.53100000000018</v>
          </cell>
          <cell r="M28">
            <v>563.5150000000001</v>
          </cell>
          <cell r="N28">
            <v>175.01600000000002</v>
          </cell>
          <cell r="O28">
            <v>0</v>
          </cell>
        </row>
        <row r="29">
          <cell r="D29">
            <v>4510.9934432700002</v>
          </cell>
          <cell r="E29">
            <v>3891.2830000000004</v>
          </cell>
          <cell r="F29">
            <v>3795.9</v>
          </cell>
          <cell r="G29">
            <v>0</v>
          </cell>
          <cell r="H29">
            <v>91.072999999999993</v>
          </cell>
          <cell r="I29">
            <v>0.51</v>
          </cell>
          <cell r="J29">
            <v>0</v>
          </cell>
          <cell r="K29">
            <v>3.8</v>
          </cell>
          <cell r="L29">
            <v>619.71044327000004</v>
          </cell>
          <cell r="M29">
            <v>619.71044327000004</v>
          </cell>
          <cell r="N29">
            <v>0</v>
          </cell>
          <cell r="O29">
            <v>0</v>
          </cell>
        </row>
        <row r="31">
          <cell r="D31">
            <v>1698297.9590849811</v>
          </cell>
          <cell r="E31">
            <v>1512210.6570177414</v>
          </cell>
          <cell r="F31">
            <v>772738.74015991122</v>
          </cell>
          <cell r="G31">
            <v>459767.88</v>
          </cell>
          <cell r="H31">
            <v>227836.84755052003</v>
          </cell>
          <cell r="I31">
            <v>8337.08</v>
          </cell>
          <cell r="J31">
            <v>3063.3860000000004</v>
          </cell>
          <cell r="K31">
            <v>40466.723307309992</v>
          </cell>
          <cell r="L31">
            <v>186087.3026375999</v>
          </cell>
          <cell r="M31">
            <v>175075.18663759992</v>
          </cell>
          <cell r="N31">
            <v>11012.116</v>
          </cell>
          <cell r="O31">
            <v>0</v>
          </cell>
        </row>
        <row r="32">
          <cell r="D32">
            <v>1467593.1797137812</v>
          </cell>
          <cell r="E32">
            <v>1305666.6850730912</v>
          </cell>
          <cell r="F32">
            <v>575888.94906126114</v>
          </cell>
          <cell r="G32">
            <v>459238.88</v>
          </cell>
          <cell r="H32">
            <v>225201.58870452002</v>
          </cell>
          <cell r="I32">
            <v>8008.75</v>
          </cell>
          <cell r="J32">
            <v>3063.3860000000004</v>
          </cell>
          <cell r="K32">
            <v>34265.131307309995</v>
          </cell>
          <cell r="L32">
            <v>161926.4946406899</v>
          </cell>
          <cell r="M32">
            <v>151870.47864068992</v>
          </cell>
          <cell r="N32">
            <v>10056.016</v>
          </cell>
          <cell r="O32">
            <v>0</v>
          </cell>
        </row>
        <row r="33">
          <cell r="D33">
            <v>403859.38141027</v>
          </cell>
          <cell r="E33">
            <v>357820.12464395998</v>
          </cell>
          <cell r="F33">
            <v>232712.74337495997</v>
          </cell>
          <cell r="G33">
            <v>2274.4899999999998</v>
          </cell>
          <cell r="H33">
            <v>112273.47326900001</v>
          </cell>
          <cell r="I33">
            <v>1129.0900000000001</v>
          </cell>
          <cell r="J33">
            <v>0</v>
          </cell>
          <cell r="K33">
            <v>9430.3279999999995</v>
          </cell>
          <cell r="L33">
            <v>46039.256766309991</v>
          </cell>
          <cell r="M33">
            <v>43947.156766309992</v>
          </cell>
          <cell r="N33">
            <v>2092.1</v>
          </cell>
          <cell r="O33">
            <v>0</v>
          </cell>
        </row>
        <row r="34">
          <cell r="D34">
            <v>265680.41047502006</v>
          </cell>
          <cell r="E34">
            <v>194872.60901302003</v>
          </cell>
          <cell r="F34">
            <v>73397.755457900013</v>
          </cell>
          <cell r="G34">
            <v>1790.14</v>
          </cell>
          <cell r="H34">
            <v>98812.238555120013</v>
          </cell>
          <cell r="I34">
            <v>713.5</v>
          </cell>
          <cell r="J34">
            <v>2054.4</v>
          </cell>
          <cell r="K34">
            <v>18104.575000000001</v>
          </cell>
          <cell r="L34">
            <v>70807.801462000003</v>
          </cell>
          <cell r="M34">
            <v>69339.101462000006</v>
          </cell>
          <cell r="N34">
            <v>1468.6999999999998</v>
          </cell>
          <cell r="O34">
            <v>0</v>
          </cell>
        </row>
        <row r="35">
          <cell r="D35">
            <v>80417.153623391219</v>
          </cell>
          <cell r="E35">
            <v>79449.424194601219</v>
          </cell>
          <cell r="F35">
            <v>79376.882081601216</v>
          </cell>
          <cell r="G35">
            <v>16.97</v>
          </cell>
          <cell r="H35">
            <v>31.847113</v>
          </cell>
          <cell r="I35">
            <v>0.03</v>
          </cell>
          <cell r="J35">
            <v>0</v>
          </cell>
          <cell r="K35">
            <v>23.695</v>
          </cell>
          <cell r="L35">
            <v>967.72942879000016</v>
          </cell>
          <cell r="M35">
            <v>950.02942879000011</v>
          </cell>
          <cell r="N35">
            <v>17.7</v>
          </cell>
          <cell r="O35">
            <v>0</v>
          </cell>
        </row>
        <row r="36">
          <cell r="D36">
            <v>91834.519905509922</v>
          </cell>
          <cell r="E36">
            <v>76235.260896120017</v>
          </cell>
          <cell r="F36">
            <v>71409.960896120014</v>
          </cell>
          <cell r="G36">
            <v>0</v>
          </cell>
          <cell r="H36">
            <v>0</v>
          </cell>
          <cell r="I36">
            <v>0</v>
          </cell>
          <cell r="J36">
            <v>0</v>
          </cell>
          <cell r="K36">
            <v>4825.3</v>
          </cell>
          <cell r="L36">
            <v>15599.2590093899</v>
          </cell>
          <cell r="M36">
            <v>12161.3590093899</v>
          </cell>
          <cell r="N36">
            <v>3437.8999999999996</v>
          </cell>
          <cell r="O36">
            <v>0</v>
          </cell>
        </row>
        <row r="37">
          <cell r="D37">
            <v>570630.95600767003</v>
          </cell>
          <cell r="E37">
            <v>557970.90648855001</v>
          </cell>
          <cell r="F37">
            <v>83071.234723550006</v>
          </cell>
          <cell r="G37">
            <v>454685.08</v>
          </cell>
          <cell r="H37">
            <v>13132.221765</v>
          </cell>
          <cell r="I37">
            <v>6073.57</v>
          </cell>
          <cell r="J37">
            <v>1008.8000000000001</v>
          </cell>
          <cell r="K37">
            <v>0</v>
          </cell>
          <cell r="L37">
            <v>12660.049519120015</v>
          </cell>
          <cell r="M37">
            <v>12553.349519120015</v>
          </cell>
          <cell r="N37">
            <v>106.7</v>
          </cell>
          <cell r="O37">
            <v>0</v>
          </cell>
        </row>
        <row r="38">
          <cell r="D38">
            <v>435668.60000000003</v>
          </cell>
          <cell r="E38">
            <v>435668.60000000003</v>
          </cell>
          <cell r="F38">
            <v>0</v>
          </cell>
          <cell r="G38">
            <v>435668.60000000003</v>
          </cell>
          <cell r="H38">
            <v>0</v>
          </cell>
          <cell r="I38">
            <v>0</v>
          </cell>
          <cell r="J38">
            <v>0</v>
          </cell>
          <cell r="K38">
            <v>0</v>
          </cell>
          <cell r="L38">
            <v>0</v>
          </cell>
          <cell r="M38">
            <v>0</v>
          </cell>
          <cell r="N38">
            <v>0</v>
          </cell>
          <cell r="O38">
            <v>0</v>
          </cell>
        </row>
        <row r="39">
          <cell r="D39">
            <v>4146.17</v>
          </cell>
          <cell r="E39">
            <v>4146.17</v>
          </cell>
          <cell r="F39">
            <v>0</v>
          </cell>
          <cell r="G39">
            <v>0</v>
          </cell>
          <cell r="H39">
            <v>0</v>
          </cell>
          <cell r="I39">
            <v>4146.17</v>
          </cell>
          <cell r="J39">
            <v>0</v>
          </cell>
          <cell r="K39">
            <v>0</v>
          </cell>
          <cell r="L39">
            <v>0</v>
          </cell>
          <cell r="M39">
            <v>0</v>
          </cell>
          <cell r="N39">
            <v>0</v>
          </cell>
          <cell r="O39">
            <v>0</v>
          </cell>
        </row>
        <row r="40">
          <cell r="D40">
            <v>12106.196030999999</v>
          </cell>
          <cell r="E40">
            <v>12106.196030999999</v>
          </cell>
          <cell r="F40">
            <v>0</v>
          </cell>
          <cell r="G40">
            <v>0</v>
          </cell>
          <cell r="H40">
            <v>12106.196030999999</v>
          </cell>
          <cell r="I40">
            <v>0</v>
          </cell>
          <cell r="J40">
            <v>0</v>
          </cell>
          <cell r="K40">
            <v>0</v>
          </cell>
          <cell r="L40">
            <v>0</v>
          </cell>
          <cell r="M40">
            <v>0</v>
          </cell>
          <cell r="N40">
            <v>0</v>
          </cell>
          <cell r="O40">
            <v>0</v>
          </cell>
        </row>
        <row r="41">
          <cell r="D41">
            <v>95731.284242670023</v>
          </cell>
          <cell r="E41">
            <v>83071.234723550006</v>
          </cell>
          <cell r="F41">
            <v>83071.234723550006</v>
          </cell>
          <cell r="G41">
            <v>0</v>
          </cell>
          <cell r="H41">
            <v>0</v>
          </cell>
          <cell r="I41">
            <v>0</v>
          </cell>
          <cell r="J41">
            <v>0</v>
          </cell>
          <cell r="K41">
            <v>0</v>
          </cell>
          <cell r="L41">
            <v>12660.049519120015</v>
          </cell>
          <cell r="M41">
            <v>12553.349519120015</v>
          </cell>
          <cell r="N41">
            <v>106.7</v>
          </cell>
          <cell r="O41">
            <v>0</v>
          </cell>
        </row>
        <row r="42">
          <cell r="D42">
            <v>22978.705734000003</v>
          </cell>
          <cell r="E42">
            <v>22978.705734000003</v>
          </cell>
          <cell r="F42">
            <v>0</v>
          </cell>
          <cell r="G42">
            <v>19016.480000000003</v>
          </cell>
          <cell r="H42">
            <v>1026.0257340000001</v>
          </cell>
          <cell r="I42">
            <v>1927.4</v>
          </cell>
          <cell r="J42">
            <v>1008.8000000000001</v>
          </cell>
          <cell r="K42">
            <v>0</v>
          </cell>
          <cell r="L42">
            <v>0</v>
          </cell>
          <cell r="M42">
            <v>0</v>
          </cell>
          <cell r="N42">
            <v>0</v>
          </cell>
          <cell r="O42">
            <v>0</v>
          </cell>
        </row>
        <row r="43">
          <cell r="D43">
            <v>55170.758291919992</v>
          </cell>
          <cell r="E43">
            <v>39318.359836839991</v>
          </cell>
          <cell r="F43">
            <v>35920.372527129992</v>
          </cell>
          <cell r="G43">
            <v>472.2</v>
          </cell>
          <cell r="H43">
            <v>951.80800239999985</v>
          </cell>
          <cell r="I43">
            <v>92.56</v>
          </cell>
          <cell r="J43">
            <v>0.186</v>
          </cell>
          <cell r="K43">
            <v>1881.2333073099999</v>
          </cell>
          <cell r="L43">
            <v>15852.398455080001</v>
          </cell>
          <cell r="M43">
            <v>12919.48245508</v>
          </cell>
          <cell r="N43">
            <v>2932.9160000000002</v>
          </cell>
          <cell r="O43">
            <v>0</v>
          </cell>
        </row>
        <row r="44">
          <cell r="D44">
            <v>212153.63094156</v>
          </cell>
          <cell r="E44">
            <v>188040.87194464999</v>
          </cell>
          <cell r="F44">
            <v>178346.69109864999</v>
          </cell>
          <cell r="G44">
            <v>529</v>
          </cell>
          <cell r="H44">
            <v>2635.2588459999997</v>
          </cell>
          <cell r="I44">
            <v>328.33</v>
          </cell>
          <cell r="J44">
            <v>0</v>
          </cell>
          <cell r="K44">
            <v>6201.5919999999987</v>
          </cell>
          <cell r="L44">
            <v>24112.758996909997</v>
          </cell>
          <cell r="M44">
            <v>23156.658996909999</v>
          </cell>
          <cell r="N44">
            <v>956.1</v>
          </cell>
          <cell r="O44">
            <v>0</v>
          </cell>
        </row>
        <row r="45">
          <cell r="D45">
            <v>12676.8</v>
          </cell>
          <cell r="E45">
            <v>12676.8</v>
          </cell>
          <cell r="F45">
            <v>12676.8</v>
          </cell>
          <cell r="G45">
            <v>0</v>
          </cell>
          <cell r="H45">
            <v>0</v>
          </cell>
          <cell r="I45">
            <v>0</v>
          </cell>
          <cell r="J45">
            <v>0</v>
          </cell>
          <cell r="K45">
            <v>0</v>
          </cell>
          <cell r="L45">
            <v>0</v>
          </cell>
          <cell r="M45">
            <v>0</v>
          </cell>
          <cell r="N45">
            <v>0</v>
          </cell>
          <cell r="O45">
            <v>0</v>
          </cell>
        </row>
        <row r="46">
          <cell r="D46">
            <v>5874.3489999999993</v>
          </cell>
          <cell r="E46">
            <v>5826.2999999999993</v>
          </cell>
          <cell r="F46">
            <v>5826.2999999999993</v>
          </cell>
          <cell r="G46">
            <v>0</v>
          </cell>
          <cell r="H46">
            <v>0</v>
          </cell>
          <cell r="I46">
            <v>0</v>
          </cell>
          <cell r="J46">
            <v>0</v>
          </cell>
          <cell r="K46">
            <v>0</v>
          </cell>
          <cell r="L46">
            <v>48.049000000000007</v>
          </cell>
          <cell r="M46">
            <v>48.049000000000007</v>
          </cell>
          <cell r="N46">
            <v>0</v>
          </cell>
          <cell r="O46">
            <v>0</v>
          </cell>
        </row>
        <row r="48">
          <cell r="D48">
            <v>-5.7036007638089359E-4</v>
          </cell>
          <cell r="E48">
            <v>9546.9346280899481</v>
          </cell>
          <cell r="F48">
            <v>163161.50040970999</v>
          </cell>
          <cell r="G48">
            <v>-74489.382410319988</v>
          </cell>
          <cell r="H48">
            <v>-67148.323722390021</v>
          </cell>
          <cell r="I48">
            <v>1661.5249349999999</v>
          </cell>
          <cell r="J48">
            <v>-1789.0520000000001</v>
          </cell>
          <cell r="K48">
            <v>-11849.332583910002</v>
          </cell>
          <cell r="L48">
            <v>-9546.9351984500136</v>
          </cell>
          <cell r="M48">
            <v>-9222.1034745200122</v>
          </cell>
          <cell r="N48">
            <v>-324.83172392999995</v>
          </cell>
          <cell r="O48">
            <v>5.7036007638089359E-4</v>
          </cell>
        </row>
        <row r="49">
          <cell r="D49">
            <v>250533.36261586001</v>
          </cell>
          <cell r="E49">
            <v>220656.86261586001</v>
          </cell>
          <cell r="F49">
            <v>16021.956294549987</v>
          </cell>
          <cell r="G49">
            <v>118122.68241031999</v>
          </cell>
          <cell r="H49">
            <v>72543.819766390021</v>
          </cell>
          <cell r="I49">
            <v>319.72506499999997</v>
          </cell>
          <cell r="J49">
            <v>1789.0520000000001</v>
          </cell>
          <cell r="K49">
            <v>11859.627079600001</v>
          </cell>
          <cell r="L49">
            <v>29876.5</v>
          </cell>
          <cell r="M49">
            <v>25964.184276069998</v>
          </cell>
          <cell r="N49">
            <v>3912.3157239299999</v>
          </cell>
          <cell r="O49">
            <v>-250533.36261586001</v>
          </cell>
        </row>
        <row r="50">
          <cell r="D50">
            <v>250533.36204549993</v>
          </cell>
          <cell r="E50">
            <v>230203.79724394996</v>
          </cell>
          <cell r="F50">
            <v>179183.45670425997</v>
          </cell>
          <cell r="G50">
            <v>43633.299999999996</v>
          </cell>
          <cell r="H50">
            <v>5395.4960439999995</v>
          </cell>
          <cell r="I50">
            <v>1981.25</v>
          </cell>
          <cell r="J50">
            <v>0</v>
          </cell>
          <cell r="K50">
            <v>10.29449569</v>
          </cell>
          <cell r="L50">
            <v>20329.564801549986</v>
          </cell>
          <cell r="M50">
            <v>16742.080801549986</v>
          </cell>
          <cell r="N50">
            <v>3587.4839999999999</v>
          </cell>
          <cell r="O50">
            <v>-250533.36204549993</v>
          </cell>
        </row>
        <row r="52">
          <cell r="D52">
            <v>-57039.718420231249</v>
          </cell>
          <cell r="E52">
            <v>-74985.252220351249</v>
          </cell>
          <cell r="F52">
            <v>-72056.315379541134</v>
          </cell>
          <cell r="G52">
            <v>-6146.0347896799867</v>
          </cell>
          <cell r="H52">
            <v>-93.314904130005743</v>
          </cell>
          <cell r="I52">
            <v>1502.0226650000004</v>
          </cell>
          <cell r="J52">
            <v>738.77199999999948</v>
          </cell>
          <cell r="K52">
            <v>1069.6181880000104</v>
          </cell>
          <cell r="L52">
            <v>17945.533800120047</v>
          </cell>
          <cell r="M52">
            <v>13782.833800120039</v>
          </cell>
          <cell r="N52">
            <v>4162.7000000000025</v>
          </cell>
          <cell r="O52">
            <v>-5.7036007638089359E-4</v>
          </cell>
        </row>
        <row r="53">
          <cell r="D53">
            <v>16641.139123999968</v>
          </cell>
          <cell r="E53">
            <v>-1533.5931049100309</v>
          </cell>
          <cell r="F53">
            <v>1322.8016229000805</v>
          </cell>
          <cell r="G53">
            <v>-6129.0647896799865</v>
          </cell>
          <cell r="H53">
            <v>-61.467791130005743</v>
          </cell>
          <cell r="I53">
            <v>1502.0526650000004</v>
          </cell>
          <cell r="J53">
            <v>738.77199999999948</v>
          </cell>
          <cell r="K53">
            <v>1093.3131880000103</v>
          </cell>
          <cell r="L53">
            <v>18349.748228910048</v>
          </cell>
          <cell r="M53">
            <v>14169.348228910039</v>
          </cell>
          <cell r="N53">
            <v>4005.3840000000023</v>
          </cell>
          <cell r="O53">
            <v>-5.7036007638089359E-4</v>
          </cell>
        </row>
        <row r="56">
          <cell r="D56">
            <v>241234.47038104001</v>
          </cell>
          <cell r="E56">
            <v>240346.22762900998</v>
          </cell>
          <cell r="F56">
            <v>230038.06762901001</v>
          </cell>
          <cell r="G56">
            <v>168.66000000000003</v>
          </cell>
          <cell r="H56">
            <v>3.4</v>
          </cell>
          <cell r="I56">
            <v>0</v>
          </cell>
          <cell r="J56">
            <v>0</v>
          </cell>
          <cell r="K56">
            <v>10136.1</v>
          </cell>
          <cell r="L56">
            <v>888.24275203000002</v>
          </cell>
          <cell r="M56">
            <v>807.84275203000004</v>
          </cell>
          <cell r="N56">
            <v>80.400000000000006</v>
          </cell>
          <cell r="O56">
            <v>0</v>
          </cell>
        </row>
        <row r="57">
          <cell r="D57">
            <v>1738.2150283199996</v>
          </cell>
          <cell r="E57">
            <v>1726.7669825499997</v>
          </cell>
          <cell r="F57">
            <v>1566.9069825499998</v>
          </cell>
          <cell r="G57">
            <v>159.86000000000001</v>
          </cell>
          <cell r="H57">
            <v>0</v>
          </cell>
          <cell r="I57">
            <v>0</v>
          </cell>
          <cell r="J57">
            <v>0</v>
          </cell>
          <cell r="K57">
            <v>0</v>
          </cell>
          <cell r="L57">
            <v>11.448045770000002</v>
          </cell>
          <cell r="M57">
            <v>11.448045770000002</v>
          </cell>
          <cell r="N57">
            <v>0</v>
          </cell>
          <cell r="O57">
            <v>0</v>
          </cell>
        </row>
        <row r="58">
          <cell r="D58">
            <v>8036.6930174499994</v>
          </cell>
          <cell r="E58">
            <v>7956.2930174499998</v>
          </cell>
          <cell r="F58">
            <v>7940.0930174499999</v>
          </cell>
          <cell r="G58">
            <v>8.8000000000000007</v>
          </cell>
          <cell r="H58">
            <v>3.4</v>
          </cell>
          <cell r="I58">
            <v>0</v>
          </cell>
          <cell r="J58">
            <v>0</v>
          </cell>
          <cell r="K58">
            <v>3.9999999999999996</v>
          </cell>
          <cell r="L58">
            <v>80.400000000000006</v>
          </cell>
          <cell r="M58">
            <v>0</v>
          </cell>
          <cell r="N58">
            <v>80.400000000000006</v>
          </cell>
          <cell r="O58">
            <v>0</v>
          </cell>
        </row>
        <row r="59">
          <cell r="D59">
            <v>178769.33826833</v>
          </cell>
          <cell r="E59">
            <v>178053.86762901</v>
          </cell>
          <cell r="F59">
            <v>167921.76762900999</v>
          </cell>
          <cell r="G59">
            <v>0</v>
          </cell>
          <cell r="H59">
            <v>0</v>
          </cell>
          <cell r="I59">
            <v>0</v>
          </cell>
          <cell r="J59">
            <v>0</v>
          </cell>
          <cell r="K59">
            <v>10132.1</v>
          </cell>
          <cell r="L59">
            <v>715.47063932000003</v>
          </cell>
          <cell r="M59">
            <v>715.47063932000003</v>
          </cell>
          <cell r="N59">
            <v>0</v>
          </cell>
          <cell r="O59">
            <v>0</v>
          </cell>
        </row>
        <row r="60">
          <cell r="D60">
            <v>52690.224066940005</v>
          </cell>
          <cell r="E60">
            <v>52609.3</v>
          </cell>
          <cell r="F60">
            <v>52609.3</v>
          </cell>
          <cell r="G60">
            <v>0</v>
          </cell>
          <cell r="H60">
            <v>0</v>
          </cell>
          <cell r="I60">
            <v>0</v>
          </cell>
          <cell r="J60">
            <v>0</v>
          </cell>
          <cell r="K60">
            <v>0</v>
          </cell>
          <cell r="L60">
            <v>80.924066940000003</v>
          </cell>
          <cell r="M60">
            <v>80.924066940000003</v>
          </cell>
          <cell r="N60">
            <v>0</v>
          </cell>
          <cell r="O60">
            <v>0</v>
          </cell>
        </row>
        <row r="62">
          <cell r="D62">
            <v>169355.93515346001</v>
          </cell>
          <cell r="E62">
            <v>165517.93656978002</v>
          </cell>
          <cell r="F62">
            <v>155821.19456978003</v>
          </cell>
          <cell r="G62">
            <v>0</v>
          </cell>
          <cell r="H62">
            <v>2.3420000000000001</v>
          </cell>
          <cell r="I62">
            <v>0</v>
          </cell>
          <cell r="J62">
            <v>0</v>
          </cell>
          <cell r="K62">
            <v>9694.4000000000015</v>
          </cell>
          <cell r="L62">
            <v>3837.9985836800001</v>
          </cell>
          <cell r="M62">
            <v>3475.3985836800002</v>
          </cell>
          <cell r="N62">
            <v>362.6</v>
          </cell>
          <cell r="O62">
            <v>0</v>
          </cell>
        </row>
        <row r="63">
          <cell r="D63">
            <v>119821.05196371002</v>
          </cell>
          <cell r="E63">
            <v>117697.33656978002</v>
          </cell>
          <cell r="F63">
            <v>108000.59456978001</v>
          </cell>
          <cell r="G63">
            <v>0</v>
          </cell>
          <cell r="H63">
            <v>2.3420000000000001</v>
          </cell>
          <cell r="I63">
            <v>0</v>
          </cell>
          <cell r="J63">
            <v>0</v>
          </cell>
          <cell r="K63">
            <v>9694.4000000000015</v>
          </cell>
          <cell r="L63">
            <v>2123.7153939300001</v>
          </cell>
          <cell r="M63">
            <v>1761.11539393</v>
          </cell>
          <cell r="N63">
            <v>362.6</v>
          </cell>
          <cell r="O63">
            <v>0</v>
          </cell>
        </row>
        <row r="64">
          <cell r="D64">
            <v>48776.183189749994</v>
          </cell>
          <cell r="E64">
            <v>47061.899999999994</v>
          </cell>
          <cell r="F64">
            <v>47061.899999999994</v>
          </cell>
          <cell r="G64">
            <v>0</v>
          </cell>
          <cell r="H64">
            <v>0</v>
          </cell>
          <cell r="I64">
            <v>0</v>
          </cell>
          <cell r="J64">
            <v>0</v>
          </cell>
          <cell r="K64">
            <v>0</v>
          </cell>
          <cell r="L64">
            <v>1714.28318975</v>
          </cell>
          <cell r="M64">
            <v>1714.28318975</v>
          </cell>
          <cell r="N64">
            <v>0</v>
          </cell>
          <cell r="O64">
            <v>0</v>
          </cell>
        </row>
        <row r="65">
          <cell r="D65">
            <v>758.7</v>
          </cell>
          <cell r="E65">
            <v>758.7</v>
          </cell>
          <cell r="F65">
            <v>758.7</v>
          </cell>
          <cell r="G65">
            <v>0</v>
          </cell>
          <cell r="H65">
            <v>0</v>
          </cell>
          <cell r="I65">
            <v>0</v>
          </cell>
          <cell r="J65">
            <v>0</v>
          </cell>
          <cell r="K65">
            <v>0</v>
          </cell>
          <cell r="L65">
            <v>0</v>
          </cell>
          <cell r="M65">
            <v>0</v>
          </cell>
          <cell r="N65">
            <v>0</v>
          </cell>
          <cell r="O65">
            <v>0</v>
          </cell>
        </row>
        <row r="67">
          <cell r="D67">
            <v>14838.816807348747</v>
          </cell>
          <cell r="E67">
            <v>-156.96116112128948</v>
          </cell>
          <cell r="F67">
            <v>2160.557679688849</v>
          </cell>
          <cell r="G67">
            <v>-5977.3747896799869</v>
          </cell>
          <cell r="H67">
            <v>-92.256904130005736</v>
          </cell>
          <cell r="I67">
            <v>1502.0226650000004</v>
          </cell>
          <cell r="J67">
            <v>738.77199999999948</v>
          </cell>
          <cell r="K67">
            <v>1511.3181880000084</v>
          </cell>
          <cell r="L67">
            <v>14995.777968470047</v>
          </cell>
          <cell r="M67">
            <v>11115.277968470038</v>
          </cell>
          <cell r="N67">
            <v>3880.5000000000023</v>
          </cell>
          <cell r="O67">
            <v>0</v>
          </cell>
        </row>
        <row r="68">
          <cell r="D68">
            <v>57039.718420231249</v>
          </cell>
          <cell r="E68">
            <v>74985.252220351249</v>
          </cell>
          <cell r="F68">
            <v>72056.315379541134</v>
          </cell>
          <cell r="G68">
            <v>6146.0347896799867</v>
          </cell>
          <cell r="H68">
            <v>93.314904130005743</v>
          </cell>
          <cell r="I68">
            <v>-1502.0226650000004</v>
          </cell>
          <cell r="J68">
            <v>-738.77199999999948</v>
          </cell>
          <cell r="K68">
            <v>-1069.6181880000095</v>
          </cell>
          <cell r="L68">
            <v>-17945.533800120047</v>
          </cell>
          <cell r="M68">
            <v>-13782.833800120039</v>
          </cell>
          <cell r="N68">
            <v>-4162.7000000000025</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34" activePane="bottomRight" state="frozen"/>
      <selection activeCell="C1" sqref="C1"/>
      <selection pane="topRight" activeCell="D1" sqref="D1"/>
      <selection pane="bottomLeft" activeCell="C7" sqref="C7"/>
      <selection pane="bottomRight" activeCell="D52" sqref="D52"/>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1641258.2406647499</v>
      </c>
      <c r="E8" s="18">
        <f>+'[1]Консолидовани по нивоима'!E8</f>
        <v>1446772.33942548</v>
      </c>
      <c r="F8" s="39">
        <f>+'[1]Консолидовани по нивоима'!F8</f>
        <v>863843.92519008007</v>
      </c>
      <c r="G8" s="39">
        <f>+'[1]Консолидовани по нивоима'!G8</f>
        <v>379132.46280000004</v>
      </c>
      <c r="H8" s="39">
        <f>+'[1]Консолидовани по нивоима'!H8</f>
        <v>160595.20892400001</v>
      </c>
      <c r="I8" s="39">
        <f>+'[1]Консолидовани по нивоима'!I8</f>
        <v>11500.6276</v>
      </c>
      <c r="J8" s="39">
        <f>+'[1]Консолидовани по нивоима'!J8</f>
        <v>2013.1059999999998</v>
      </c>
      <c r="K8" s="19">
        <f>+'[1]Консолидовани по нивоима'!K8</f>
        <v>29687.0089114</v>
      </c>
      <c r="L8" s="39">
        <f>+'[1]Консолидовани по нивоима'!L8</f>
        <v>194485.90123926994</v>
      </c>
      <c r="M8" s="39">
        <f>+'[1]Консолидовани по нивоима'!M8</f>
        <v>179635.91696319994</v>
      </c>
      <c r="N8" s="17">
        <f>+'[1]Консолидовани по нивоима'!N8</f>
        <v>14849.984276070001</v>
      </c>
      <c r="O8" s="17">
        <f>+'[1]Консолидовани по нивоима'!O8</f>
        <v>0</v>
      </c>
    </row>
    <row r="9" spans="3:17" ht="16.5" customHeight="1" x14ac:dyDescent="0.2">
      <c r="C9" s="21" t="s">
        <v>14</v>
      </c>
      <c r="D9" s="22">
        <f>+'[1]Консолидовани по нивоима'!D9</f>
        <v>1636747.2472214799</v>
      </c>
      <c r="E9" s="23">
        <f>+'[1]Консолидовани по нивоима'!E9</f>
        <v>1442881.0564254799</v>
      </c>
      <c r="F9" s="24">
        <f>+'[1]Консолидовани по нивоима'!F9</f>
        <v>860048.02519008005</v>
      </c>
      <c r="G9" s="24">
        <f>+'[1]Консолидовани по нивоима'!G9</f>
        <v>379132.46280000004</v>
      </c>
      <c r="H9" s="24">
        <f>+'[1]Консолидовани по нивоима'!H9</f>
        <v>160504.135924</v>
      </c>
      <c r="I9" s="24">
        <f>+'[1]Консолидовани по нивоима'!I9</f>
        <v>11500.1176</v>
      </c>
      <c r="J9" s="24">
        <f>+'[1]Консолидовани по нивоима'!J9</f>
        <v>2013.1059999999998</v>
      </c>
      <c r="K9" s="25">
        <f>+'[1]Консолидовани по нивоима'!K9</f>
        <v>29683.208911400001</v>
      </c>
      <c r="L9" s="26">
        <f>+'[1]Консолидовани по нивоима'!L9</f>
        <v>193866.19079599992</v>
      </c>
      <c r="M9" s="26">
        <f>+'[1]Консолидовани по нивоима'!M9</f>
        <v>179016.20651992992</v>
      </c>
      <c r="N9" s="23">
        <f>+'[1]Консолидовани по нивоима'!N9</f>
        <v>14849.984276070001</v>
      </c>
      <c r="O9" s="76">
        <f>+'[1]Консолидовани по нивоима'!O9</f>
        <v>0</v>
      </c>
    </row>
    <row r="10" spans="3:17" ht="16.5" customHeight="1" x14ac:dyDescent="0.2">
      <c r="C10" s="21" t="s">
        <v>15</v>
      </c>
      <c r="D10" s="22">
        <f>+'[1]Консолидовани по нивоима'!D10</f>
        <v>1494521.47201799</v>
      </c>
      <c r="E10" s="23">
        <f>+'[1]Консолидовани по нивоима'!E10</f>
        <v>1321195.28931663</v>
      </c>
      <c r="F10" s="24">
        <f>+'[1]Консолидовани по нивоима'!F10</f>
        <v>776913.08148463001</v>
      </c>
      <c r="G10" s="24">
        <f>+'[1]Консолидовани по нивоима'!G10</f>
        <v>379204.33</v>
      </c>
      <c r="H10" s="24">
        <f>+'[1]Консолидовани по нивоима'!H10</f>
        <v>152015.92783200002</v>
      </c>
      <c r="I10" s="24">
        <f>+'[1]Консолидовани по нивоима'!I10</f>
        <v>11134.75</v>
      </c>
      <c r="J10" s="24">
        <f>+'[1]Консолидовани по нивоима'!J10</f>
        <v>1927.1999999999998</v>
      </c>
      <c r="K10" s="25">
        <f>+'[1]Консолидовани по нивоима'!K10</f>
        <v>0</v>
      </c>
      <c r="L10" s="26">
        <f>+'[1]Консолидовани по нивоима'!L10</f>
        <v>173326.18270135991</v>
      </c>
      <c r="M10" s="26">
        <f>+'[1]Консолидовани по нивоима'!M10</f>
        <v>160428.38270135992</v>
      </c>
      <c r="N10" s="23">
        <f>+'[1]Консолидовани по нивоима'!N10</f>
        <v>12897.800000000001</v>
      </c>
      <c r="O10" s="76">
        <f>+'[1]Консолидовани по нивоима'!O10</f>
        <v>0</v>
      </c>
    </row>
    <row r="11" spans="3:17" ht="16.5" customHeight="1" x14ac:dyDescent="0.2">
      <c r="C11" s="27" t="s">
        <v>16</v>
      </c>
      <c r="D11" s="22">
        <f>+'[1]Консолидовани по нивоима'!D11</f>
        <v>184646.40885977994</v>
      </c>
      <c r="E11" s="23">
        <f>+'[1]Консолидовани по нивоима'!E11</f>
        <v>65735.999896240013</v>
      </c>
      <c r="F11" s="24">
        <f>+'[1]Консолидовани по нивоима'!F11</f>
        <v>65735.999896240013</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118910.40896353991</v>
      </c>
      <c r="M11" s="26">
        <f>+'[1]Консолидовани по нивоима'!M11</f>
        <v>113283.40896353991</v>
      </c>
      <c r="N11" s="23">
        <f>+'[1]Консолидовани по нивоима'!N11</f>
        <v>5627</v>
      </c>
      <c r="O11" s="76">
        <f>+'[1]Консолидовани по нивоима'!O11</f>
        <v>0</v>
      </c>
    </row>
    <row r="12" spans="3:17" s="28" customFormat="1" ht="16.5" customHeight="1" x14ac:dyDescent="0.2">
      <c r="C12" s="29" t="s">
        <v>17</v>
      </c>
      <c r="D12" s="30">
        <f>+'[1]Консолидовани по нивоима'!D12</f>
        <v>129364.36988278999</v>
      </c>
      <c r="E12" s="31">
        <f>+'[1]Консолидовани по нивоима'!E12</f>
        <v>31336.32988279</v>
      </c>
      <c r="F12" s="32">
        <f>+'[1]Консолидовани по нивоима'!F12</f>
        <v>31336.32988279</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98028.04</v>
      </c>
      <c r="M12" s="34">
        <f>+'[1]Консолидовани по нивоима'!M12</f>
        <v>92446.535999999993</v>
      </c>
      <c r="N12" s="31">
        <f>+'[1]Консолидовани по нивоима'!N12</f>
        <v>5581.5040000000008</v>
      </c>
      <c r="O12" s="77">
        <f>+'[1]Консолидовани по нивоима'!O12</f>
        <v>0</v>
      </c>
    </row>
    <row r="13" spans="3:17" s="28" customFormat="1" ht="16.5" customHeight="1" x14ac:dyDescent="0.2">
      <c r="C13" s="29" t="s">
        <v>18</v>
      </c>
      <c r="D13" s="30">
        <f>+'[1]Консолидовани по нивоима'!D13</f>
        <v>55282.039013450012</v>
      </c>
      <c r="E13" s="31">
        <f>+'[1]Консолидовани по нивоима'!E13</f>
        <v>34399.670013450006</v>
      </c>
      <c r="F13" s="32">
        <f>+'[1]Консолидовани по нивоима'!F13</f>
        <v>34399.670013450006</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20882.369000000006</v>
      </c>
      <c r="M13" s="34">
        <f>+'[1]Консолидовани по нивоима'!M13</f>
        <v>20836.873000000007</v>
      </c>
      <c r="N13" s="31">
        <f>+'[1]Консолидовани по нивоима'!N13</f>
        <v>45.496000000000002</v>
      </c>
      <c r="O13" s="77">
        <f>+'[1]Консолидовани по нивоима'!O13</f>
        <v>0</v>
      </c>
    </row>
    <row r="14" spans="3:17" ht="16.5" customHeight="1" x14ac:dyDescent="0.2">
      <c r="C14" s="27" t="s">
        <v>19</v>
      </c>
      <c r="D14" s="22">
        <f>+'[1]Консолидовани по нивоима'!D14</f>
        <v>93437.504789399987</v>
      </c>
      <c r="E14" s="23">
        <f>+'[1]Консолидовани по нивоима'!E14</f>
        <v>86181.104789399993</v>
      </c>
      <c r="F14" s="24">
        <f>+'[1]Консолидовани по нивоима'!F14</f>
        <v>86181.104789399993</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7256.4000000000005</v>
      </c>
      <c r="M14" s="26">
        <f>+'[1]Консолидовани по нивоима'!M14</f>
        <v>0</v>
      </c>
      <c r="N14" s="23">
        <f>+'[1]Консолидовани по нивоима'!N14</f>
        <v>7256.4000000000005</v>
      </c>
      <c r="O14" s="76">
        <f>+'[1]Консолидовани по нивоима'!O14</f>
        <v>0</v>
      </c>
    </row>
    <row r="15" spans="3:17" ht="16.5" customHeight="1" x14ac:dyDescent="0.2">
      <c r="C15" s="27" t="s">
        <v>20</v>
      </c>
      <c r="D15" s="22">
        <f>+'[1]Консолидовани по нивоима'!D15</f>
        <v>399810.89965909004</v>
      </c>
      <c r="E15" s="23">
        <f>+'[1]Консолидовани по нивоима'!E15</f>
        <v>399810.89965909004</v>
      </c>
      <c r="F15" s="24">
        <f>+'[1]Консолидовани по нивоима'!F15</f>
        <v>399810.89965909004</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100828.85942046001</v>
      </c>
      <c r="E16" s="31">
        <f>+'[1]Консолидовани по нивоима'!E16</f>
        <v>100828.85942046001</v>
      </c>
      <c r="F16" s="32">
        <f>+'[1]Консолидовани по нивоима'!F16</f>
        <v>100828.85942046001</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296548.25560978003</v>
      </c>
      <c r="E17" s="31">
        <f>+'[1]Консолидовани по нивоима'!E17</f>
        <v>296548.25560978003</v>
      </c>
      <c r="F17" s="32">
        <f>+'[1]Консолидовани по нивоима'!F17</f>
        <v>296548.25560978003</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2433.7846288500004</v>
      </c>
      <c r="E18" s="31">
        <f>+'[1]Консолидовани по нивоима'!E18</f>
        <v>2433.7846288500004</v>
      </c>
      <c r="F18" s="32">
        <f>+'[1]Консолидовани по нивоима'!F18</f>
        <v>2433.7846288500004</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180583.10043702996</v>
      </c>
      <c r="E19" s="23">
        <f>+'[1]Консолидовани по нивоима'!E19</f>
        <v>180583.10043702996</v>
      </c>
      <c r="F19" s="24">
        <f>+'[1]Консолидовани по нивоима'!F19</f>
        <v>180583.10043702996</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92222.249628289996</v>
      </c>
      <c r="E20" s="31">
        <f>+'[1]Консолидовани по нивоима'!E20</f>
        <v>92222.249628289996</v>
      </c>
      <c r="F20" s="32">
        <f>+'[1]Консолидовани по нивоима'!F20</f>
        <v>92222.249628289996</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67001.991318640008</v>
      </c>
      <c r="E21" s="31">
        <f>+'[1]Консолидовани по нивоима'!E21</f>
        <v>67001.991318640008</v>
      </c>
      <c r="F21" s="32">
        <f>+'[1]Консолидовани по нивоима'!F21</f>
        <v>67001.991318640008</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21358.8594901</v>
      </c>
      <c r="E22" s="31">
        <f>+'[1]Консолидовани по нивоима'!E22</f>
        <v>21358.8594901</v>
      </c>
      <c r="F22" s="32">
        <f>+'[1]Консолидовани по нивоима'!F22</f>
        <v>21358.8594901</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37807.005991780003</v>
      </c>
      <c r="E23" s="23">
        <f>+'[1]Консолидовани по нивоима'!E23</f>
        <v>37807.005991780003</v>
      </c>
      <c r="F23" s="24">
        <f>+'[1]Консолидовани по нивоима'!F23</f>
        <v>37807.005991780003</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38250.122282340002</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38250.122282340002</v>
      </c>
      <c r="M24" s="26">
        <f>+'[1]Консолидовани по нивоима'!M24</f>
        <v>38250.122282340002</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15704.222166569998</v>
      </c>
      <c r="E25" s="23">
        <f>+'[1]Консолидовани по нивоима'!E25</f>
        <v>6794.9707110899999</v>
      </c>
      <c r="F25" s="24">
        <f>+'[1]Консолидовани по нивоима'!F25</f>
        <v>6794.9707110899999</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8909.2514554799982</v>
      </c>
      <c r="M25" s="26">
        <f>+'[1]Консолидовани по нивоима'!M25</f>
        <v>8894.8514554799985</v>
      </c>
      <c r="N25" s="23">
        <f>+'[1]Консолидовани по нивоима'!N25</f>
        <v>14.399999999999999</v>
      </c>
      <c r="O25" s="76">
        <f>+'[1]Консолидовани по нивоима'!O25</f>
        <v>0</v>
      </c>
    </row>
    <row r="26" spans="3:15" ht="16.5" customHeight="1" x14ac:dyDescent="0.2">
      <c r="C26" s="27" t="s">
        <v>30</v>
      </c>
      <c r="D26" s="22">
        <f>+'[1]Консолидовани по нивоима'!D26</f>
        <v>544282.20783199999</v>
      </c>
      <c r="E26" s="23">
        <f>+'[1]Консолидовани по нивоима'!E26</f>
        <v>544282.20783199999</v>
      </c>
      <c r="F26" s="24">
        <f>+'[1]Консолидовани по нивоима'!F26</f>
        <v>0</v>
      </c>
      <c r="G26" s="24">
        <f>+'[1]Консолидовани по нивоима'!G26</f>
        <v>379204.33</v>
      </c>
      <c r="H26" s="24">
        <f>+'[1]Консолидовани по нивоима'!H26</f>
        <v>152015.92783200002</v>
      </c>
      <c r="I26" s="24">
        <f>+'[1]Консолидовани по нивоима'!I26</f>
        <v>11134.75</v>
      </c>
      <c r="J26" s="24">
        <f>+'[1]Консолидовани по нивоима'!J26</f>
        <v>1927.1999999999998</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142225.77520348999</v>
      </c>
      <c r="E27" s="23">
        <f>+'[1]Консолидовани по нивоима'!E27</f>
        <v>121685.76710885001</v>
      </c>
      <c r="F27" s="24">
        <f>+'[1]Консолидовани по нивоима'!F27</f>
        <v>83134.943705450001</v>
      </c>
      <c r="G27" s="24">
        <f>+'[1]Консолидовани по нивоима'!G27</f>
        <v>-71.867199999999968</v>
      </c>
      <c r="H27" s="24">
        <f>+'[1]Консолидовани по нивоима'!H27</f>
        <v>8488.2080919999989</v>
      </c>
      <c r="I27" s="24">
        <f>+'[1]Консолидовани по нивоима'!I27</f>
        <v>365.36760000000004</v>
      </c>
      <c r="J27" s="24">
        <f>+'[1]Консолидовани по нивоима'!J27</f>
        <v>85.905999999999992</v>
      </c>
      <c r="K27" s="25">
        <f>+'[1]Консолидовани по нивоима'!K27</f>
        <v>29683.208911400001</v>
      </c>
      <c r="L27" s="26">
        <f>+'[1]Консолидовани по нивоима'!L27</f>
        <v>20540.008094639998</v>
      </c>
      <c r="M27" s="26">
        <f>+'[1]Консолидовани по нивоима'!M27</f>
        <v>18587.823818569999</v>
      </c>
      <c r="N27" s="23">
        <f>+'[1]Консолидовани по нивоима'!N27</f>
        <v>1952.1842760700001</v>
      </c>
      <c r="O27" s="76">
        <f>+'[1]Консолидовани по нивоима'!O27</f>
        <v>0</v>
      </c>
    </row>
    <row r="28" spans="3:15" ht="16.5" customHeight="1" x14ac:dyDescent="0.2">
      <c r="C28" s="35" t="s">
        <v>32</v>
      </c>
      <c r="D28" s="30">
        <f>+'[1]Консолидовани по нивоима'!D28</f>
        <v>6736.2960791600008</v>
      </c>
      <c r="E28" s="31">
        <f>+'[1]Консолидовани по нивоима'!E28</f>
        <v>5997.7650791600008</v>
      </c>
      <c r="F28" s="32">
        <f>+'[1]Консолидовани по нивоима'!F28</f>
        <v>5997.7650791600008</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738.53100000000018</v>
      </c>
      <c r="M28" s="36">
        <f>+'[1]Консолидовани по нивоима'!M28</f>
        <v>563.5150000000001</v>
      </c>
      <c r="N28" s="31">
        <f>+'[1]Консолидовани по нивоима'!N28</f>
        <v>175.01600000000002</v>
      </c>
      <c r="O28" s="77">
        <f>+'[1]Консолидовани по нивоима'!O28</f>
        <v>0</v>
      </c>
    </row>
    <row r="29" spans="3:15" ht="16.5" customHeight="1" x14ac:dyDescent="0.2">
      <c r="C29" s="21" t="s">
        <v>33</v>
      </c>
      <c r="D29" s="22">
        <f>+'[1]Консолидовани по нивоима'!D29</f>
        <v>4510.9934432700002</v>
      </c>
      <c r="E29" s="23">
        <f>+'[1]Консолидовани по нивоима'!E29</f>
        <v>3891.2830000000004</v>
      </c>
      <c r="F29" s="24">
        <f>+'[1]Консолидовани по нивоима'!F29</f>
        <v>3795.9</v>
      </c>
      <c r="G29" s="24">
        <f>+'[1]Консолидовани по нивоима'!G29</f>
        <v>0</v>
      </c>
      <c r="H29" s="24">
        <f>+'[1]Консолидовани по нивоима'!H29</f>
        <v>91.072999999999993</v>
      </c>
      <c r="I29" s="24">
        <f>+'[1]Консолидовани по нивоима'!I29</f>
        <v>0.51</v>
      </c>
      <c r="J29" s="24">
        <f>+'[1]Консолидовани по нивоима'!J29</f>
        <v>0</v>
      </c>
      <c r="K29" s="25">
        <f>+'[1]Консолидовани по нивоима'!K29</f>
        <v>3.8</v>
      </c>
      <c r="L29" s="26">
        <f>+'[1]Консолидовани по нивоима'!L29</f>
        <v>619.71044327000004</v>
      </c>
      <c r="M29" s="37">
        <f>+'[1]Консолидовани по нивоима'!M29</f>
        <v>619.71044327000004</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1698297.9590849811</v>
      </c>
      <c r="E31" s="18">
        <f>+'[1]Консолидовани по нивоима'!E31</f>
        <v>1512210.6570177414</v>
      </c>
      <c r="F31" s="39">
        <f>+'[1]Консолидовани по нивоима'!F31</f>
        <v>772738.74015991122</v>
      </c>
      <c r="G31" s="39">
        <f>+'[1]Консолидовани по нивоима'!G31</f>
        <v>459767.88</v>
      </c>
      <c r="H31" s="39">
        <f>+'[1]Консолидовани по нивоима'!H31</f>
        <v>227836.84755052003</v>
      </c>
      <c r="I31" s="39">
        <f>+'[1]Консолидовани по нивоима'!I31</f>
        <v>8337.08</v>
      </c>
      <c r="J31" s="39">
        <f>+'[1]Консолидовани по нивоима'!J31</f>
        <v>3063.3860000000004</v>
      </c>
      <c r="K31" s="19">
        <f>+'[1]Консолидовани по нивоима'!K31</f>
        <v>40466.723307309992</v>
      </c>
      <c r="L31" s="18">
        <f>+'[1]Консолидовани по нивоима'!L31</f>
        <v>186087.3026375999</v>
      </c>
      <c r="M31" s="40">
        <f>+'[1]Консолидовани по нивоима'!M31</f>
        <v>175075.18663759992</v>
      </c>
      <c r="N31" s="18">
        <f>+'[1]Консолидовани по нивоима'!N31</f>
        <v>11012.116</v>
      </c>
      <c r="O31" s="78">
        <f>+'[1]Консолидовани по нивоима'!O31</f>
        <v>0</v>
      </c>
    </row>
    <row r="32" spans="3:15" ht="16.5" customHeight="1" x14ac:dyDescent="0.2">
      <c r="C32" s="21" t="s">
        <v>35</v>
      </c>
      <c r="D32" s="22">
        <f>+'[1]Консолидовани по нивоима'!D32</f>
        <v>1467593.1797137812</v>
      </c>
      <c r="E32" s="23">
        <f>+'[1]Консолидовани по нивоима'!E32</f>
        <v>1305666.6850730912</v>
      </c>
      <c r="F32" s="24">
        <f>+'[1]Консолидовани по нивоима'!F32</f>
        <v>575888.94906126114</v>
      </c>
      <c r="G32" s="24">
        <f>+'[1]Консолидовани по нивоима'!G32</f>
        <v>459238.88</v>
      </c>
      <c r="H32" s="24">
        <f>+'[1]Консолидовани по нивоима'!H32</f>
        <v>225201.58870452002</v>
      </c>
      <c r="I32" s="24">
        <f>+'[1]Консолидовани по нивоима'!I32</f>
        <v>8008.75</v>
      </c>
      <c r="J32" s="24">
        <f>+'[1]Консолидовани по нивоима'!J32</f>
        <v>3063.3860000000004</v>
      </c>
      <c r="K32" s="25">
        <f>+'[1]Консолидовани по нивоима'!K32</f>
        <v>34265.131307309995</v>
      </c>
      <c r="L32" s="23">
        <f>+'[1]Консолидовани по нивоима'!L32</f>
        <v>161926.4946406899</v>
      </c>
      <c r="M32" s="37">
        <f>+'[1]Консолидовани по нивоима'!M32</f>
        <v>151870.47864068992</v>
      </c>
      <c r="N32" s="23">
        <f>+'[1]Консолидовани по нивоима'!N32</f>
        <v>10056.016</v>
      </c>
      <c r="O32" s="76">
        <f>+'[1]Консолидовани по нивоима'!O32</f>
        <v>0</v>
      </c>
    </row>
    <row r="33" spans="3:15" ht="16.5" customHeight="1" x14ac:dyDescent="0.2">
      <c r="C33" s="27" t="s">
        <v>36</v>
      </c>
      <c r="D33" s="22">
        <f>+'[1]Консолидовани по нивоима'!D33</f>
        <v>403859.38141027</v>
      </c>
      <c r="E33" s="23">
        <f>+'[1]Консолидовани по нивоима'!E33</f>
        <v>357820.12464395998</v>
      </c>
      <c r="F33" s="24">
        <f>+'[1]Консолидовани по нивоима'!F33</f>
        <v>232712.74337495997</v>
      </c>
      <c r="G33" s="24">
        <f>+'[1]Консолидовани по нивоима'!G33</f>
        <v>2274.4899999999998</v>
      </c>
      <c r="H33" s="24">
        <f>+'[1]Консолидовани по нивоима'!H33</f>
        <v>112273.47326900001</v>
      </c>
      <c r="I33" s="24">
        <f>+'[1]Консолидовани по нивоима'!I33</f>
        <v>1129.0900000000001</v>
      </c>
      <c r="J33" s="24">
        <f>+'[1]Консолидовани по нивоима'!J33</f>
        <v>0</v>
      </c>
      <c r="K33" s="25">
        <f>+'[1]Консолидовани по нивоима'!K33</f>
        <v>9430.3279999999995</v>
      </c>
      <c r="L33" s="23">
        <f>+'[1]Консолидовани по нивоима'!L33</f>
        <v>46039.256766309991</v>
      </c>
      <c r="M33" s="37">
        <f>+'[1]Консолидовани по нивоима'!M33</f>
        <v>43947.156766309992</v>
      </c>
      <c r="N33" s="23">
        <f>+'[1]Консолидовани по нивоима'!N33</f>
        <v>2092.1</v>
      </c>
      <c r="O33" s="76">
        <f>+'[1]Консолидовани по нивоима'!O33</f>
        <v>0</v>
      </c>
    </row>
    <row r="34" spans="3:15" ht="16.5" customHeight="1" x14ac:dyDescent="0.2">
      <c r="C34" s="27" t="s">
        <v>37</v>
      </c>
      <c r="D34" s="22">
        <f>+'[1]Консолидовани по нивоима'!D34</f>
        <v>265680.41047502006</v>
      </c>
      <c r="E34" s="23">
        <f>+'[1]Консолидовани по нивоима'!E34</f>
        <v>194872.60901302003</v>
      </c>
      <c r="F34" s="24">
        <f>+'[1]Консолидовани по нивоима'!F34</f>
        <v>73397.755457900013</v>
      </c>
      <c r="G34" s="24">
        <f>+'[1]Консолидовани по нивоима'!G34</f>
        <v>1790.14</v>
      </c>
      <c r="H34" s="24">
        <f>+'[1]Консолидовани по нивоима'!H34</f>
        <v>98812.238555120013</v>
      </c>
      <c r="I34" s="24">
        <f>+'[1]Консолидовани по нивоима'!I34</f>
        <v>713.5</v>
      </c>
      <c r="J34" s="24">
        <f>+'[1]Консолидовани по нивоима'!J34</f>
        <v>2054.4</v>
      </c>
      <c r="K34" s="25">
        <f>+'[1]Консолидовани по нивоима'!K34</f>
        <v>18104.575000000001</v>
      </c>
      <c r="L34" s="23">
        <f>+'[1]Консолидовани по нивоима'!L34</f>
        <v>70807.801462000003</v>
      </c>
      <c r="M34" s="37">
        <f>+'[1]Консолидовани по нивоима'!M34</f>
        <v>69339.101462000006</v>
      </c>
      <c r="N34" s="23">
        <f>+'[1]Консолидовани по нивоима'!N34</f>
        <v>1468.6999999999998</v>
      </c>
      <c r="O34" s="76">
        <f>+'[1]Консолидовани по нивоима'!O34</f>
        <v>0</v>
      </c>
    </row>
    <row r="35" spans="3:15" ht="16.5" customHeight="1" x14ac:dyDescent="0.2">
      <c r="C35" s="27" t="s">
        <v>38</v>
      </c>
      <c r="D35" s="22">
        <f>+'[1]Консолидовани по нивоима'!D35</f>
        <v>80417.153623391219</v>
      </c>
      <c r="E35" s="23">
        <f>+'[1]Консолидовани по нивоима'!E35</f>
        <v>79449.424194601219</v>
      </c>
      <c r="F35" s="24">
        <f>+'[1]Консолидовани по нивоима'!F35</f>
        <v>79376.882081601216</v>
      </c>
      <c r="G35" s="24">
        <f>+'[1]Консолидовани по нивоима'!G35</f>
        <v>16.97</v>
      </c>
      <c r="H35" s="24">
        <f>+'[1]Консолидовани по нивоима'!H35</f>
        <v>31.847113</v>
      </c>
      <c r="I35" s="24">
        <f>+'[1]Консолидовани по нивоима'!I35</f>
        <v>0.03</v>
      </c>
      <c r="J35" s="24">
        <f>+'[1]Консолидовани по нивоима'!J35</f>
        <v>0</v>
      </c>
      <c r="K35" s="25">
        <f>+'[1]Консолидовани по нивоима'!K35</f>
        <v>23.695</v>
      </c>
      <c r="L35" s="23">
        <f>+'[1]Консолидовани по нивоима'!L35</f>
        <v>967.72942879000016</v>
      </c>
      <c r="M35" s="37">
        <f>+'[1]Консолидовани по нивоима'!M35</f>
        <v>950.02942879000011</v>
      </c>
      <c r="N35" s="23">
        <f>+'[1]Консолидовани по нивоима'!N35</f>
        <v>17.7</v>
      </c>
      <c r="O35" s="76">
        <f>+'[1]Консолидовани по нивоима'!O35</f>
        <v>0</v>
      </c>
    </row>
    <row r="36" spans="3:15" ht="16.5" customHeight="1" x14ac:dyDescent="0.2">
      <c r="C36" s="27" t="s">
        <v>39</v>
      </c>
      <c r="D36" s="22">
        <f>+'[1]Консолидовани по нивоима'!D36</f>
        <v>91834.519905509922</v>
      </c>
      <c r="E36" s="23">
        <f>+'[1]Консолидовани по нивоима'!E36</f>
        <v>76235.260896120017</v>
      </c>
      <c r="F36" s="24">
        <f>+'[1]Консолидовани по нивоима'!F36</f>
        <v>71409.960896120014</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4825.3</v>
      </c>
      <c r="L36" s="23">
        <f>+'[1]Консолидовани по нивоима'!L36</f>
        <v>15599.2590093899</v>
      </c>
      <c r="M36" s="37">
        <f>+'[1]Консолидовани по нивоима'!M36</f>
        <v>12161.3590093899</v>
      </c>
      <c r="N36" s="23">
        <f>+'[1]Консолидовани по нивоима'!N36</f>
        <v>3437.8999999999996</v>
      </c>
      <c r="O36" s="76">
        <f>+'[1]Консолидовани по нивоима'!O36</f>
        <v>0</v>
      </c>
    </row>
    <row r="37" spans="3:15" ht="16.5" customHeight="1" x14ac:dyDescent="0.2">
      <c r="C37" s="27" t="s">
        <v>40</v>
      </c>
      <c r="D37" s="22">
        <f>+'[1]Консолидовани по нивоима'!D37</f>
        <v>570630.95600767003</v>
      </c>
      <c r="E37" s="23">
        <f>+'[1]Консолидовани по нивоима'!E37</f>
        <v>557970.90648855001</v>
      </c>
      <c r="F37" s="24">
        <f>+'[1]Консолидовани по нивоима'!F37</f>
        <v>83071.234723550006</v>
      </c>
      <c r="G37" s="24">
        <f>+'[1]Консолидовани по нивоима'!G37</f>
        <v>454685.08</v>
      </c>
      <c r="H37" s="24">
        <f>+'[1]Консолидовани по нивоима'!H37</f>
        <v>13132.221765</v>
      </c>
      <c r="I37" s="24">
        <f>+'[1]Консолидовани по нивоима'!I37</f>
        <v>6073.57</v>
      </c>
      <c r="J37" s="24">
        <f>+'[1]Консолидовани по нивоима'!J37</f>
        <v>1008.8000000000001</v>
      </c>
      <c r="K37" s="25">
        <f>+'[1]Консолидовани по нивоима'!K37</f>
        <v>0</v>
      </c>
      <c r="L37" s="23">
        <f>+'[1]Консолидовани по нивоима'!L37</f>
        <v>12660.049519120015</v>
      </c>
      <c r="M37" s="37">
        <f>+'[1]Консолидовани по нивоима'!M37</f>
        <v>12553.349519120015</v>
      </c>
      <c r="N37" s="23">
        <f>+'[1]Консолидовани по нивоима'!N37</f>
        <v>106.7</v>
      </c>
      <c r="O37" s="76">
        <f>+'[1]Консолидовани по нивоима'!O37</f>
        <v>0</v>
      </c>
    </row>
    <row r="38" spans="3:15" ht="16.5" customHeight="1" x14ac:dyDescent="0.2">
      <c r="C38" s="29" t="s">
        <v>41</v>
      </c>
      <c r="D38" s="30">
        <f>+'[1]Консолидовани по нивоима'!D38</f>
        <v>435668.60000000003</v>
      </c>
      <c r="E38" s="31">
        <f>+'[1]Консолидовани по нивоима'!E38</f>
        <v>435668.60000000003</v>
      </c>
      <c r="F38" s="32">
        <f>+'[1]Консолидовани по нивоима'!F38</f>
        <v>0</v>
      </c>
      <c r="G38" s="32">
        <f>+'[1]Консолидовани по нивоима'!G38</f>
        <v>435668.60000000003</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4146.17</v>
      </c>
      <c r="E39" s="31">
        <f>+'[1]Консолидовани по нивоима'!E39</f>
        <v>4146.17</v>
      </c>
      <c r="F39" s="32">
        <f>+'[1]Консолидовани по нивоима'!F39</f>
        <v>0</v>
      </c>
      <c r="G39" s="32">
        <f>+'[1]Консолидовани по нивоима'!G39</f>
        <v>0</v>
      </c>
      <c r="H39" s="32">
        <f>+'[1]Консолидовани по нивоима'!H39</f>
        <v>0</v>
      </c>
      <c r="I39" s="32">
        <f>+'[1]Консолидовани по нивоима'!I39</f>
        <v>4146.17</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12106.196030999999</v>
      </c>
      <c r="E40" s="31">
        <f>+'[1]Консолидовани по нивоима'!E40</f>
        <v>12106.196030999999</v>
      </c>
      <c r="F40" s="32">
        <f>+'[1]Консолидовани по нивоима'!F40</f>
        <v>0</v>
      </c>
      <c r="G40" s="32">
        <f>+'[1]Консолидовани по нивоима'!G40</f>
        <v>0</v>
      </c>
      <c r="H40" s="32">
        <f>+'[1]Консолидовани по нивоима'!H40</f>
        <v>12106.196030999999</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95731.284242670023</v>
      </c>
      <c r="E41" s="31">
        <f>+'[1]Консолидовани по нивоима'!E41</f>
        <v>83071.234723550006</v>
      </c>
      <c r="F41" s="32">
        <f>+'[1]Консолидовани по нивоима'!F41</f>
        <v>83071.234723550006</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12660.049519120015</v>
      </c>
      <c r="M41" s="36">
        <f>+'[1]Консолидовани по нивоима'!M41</f>
        <v>12553.349519120015</v>
      </c>
      <c r="N41" s="31">
        <f>+'[1]Консолидовани по нивоима'!N41</f>
        <v>106.7</v>
      </c>
      <c r="O41" s="77">
        <f>+'[1]Консолидовани по нивоима'!O41</f>
        <v>0</v>
      </c>
    </row>
    <row r="42" spans="3:15" ht="16.5" customHeight="1" x14ac:dyDescent="0.2">
      <c r="C42" s="29" t="s">
        <v>45</v>
      </c>
      <c r="D42" s="30">
        <f>+'[1]Консолидовани по нивоима'!D42</f>
        <v>22978.705734000003</v>
      </c>
      <c r="E42" s="31">
        <f>+'[1]Консолидовани по нивоима'!E42</f>
        <v>22978.705734000003</v>
      </c>
      <c r="F42" s="32">
        <f>+'[1]Консолидовани по нивоима'!F42</f>
        <v>0</v>
      </c>
      <c r="G42" s="32">
        <f>+'[1]Консолидовани по нивоима'!G42</f>
        <v>19016.480000000003</v>
      </c>
      <c r="H42" s="32">
        <f>+'[1]Консолидовани по нивоима'!H42</f>
        <v>1026.0257340000001</v>
      </c>
      <c r="I42" s="32">
        <f>+'[1]Консолидовани по нивоима'!I42</f>
        <v>1927.4</v>
      </c>
      <c r="J42" s="32">
        <f>+'[1]Консолидовани по нивоима'!J42</f>
        <v>1008.8000000000001</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55170.758291919992</v>
      </c>
      <c r="E43" s="23">
        <f>+'[1]Консолидовани по нивоима'!E43</f>
        <v>39318.359836839991</v>
      </c>
      <c r="F43" s="24">
        <f>+'[1]Консолидовани по нивоима'!F43</f>
        <v>35920.372527129992</v>
      </c>
      <c r="G43" s="24">
        <f>+'[1]Консолидовани по нивоима'!G43</f>
        <v>472.2</v>
      </c>
      <c r="H43" s="24">
        <f>+'[1]Консолидовани по нивоима'!H43</f>
        <v>951.80800239999985</v>
      </c>
      <c r="I43" s="24">
        <f>+'[1]Консолидовани по нивоима'!I43</f>
        <v>92.56</v>
      </c>
      <c r="J43" s="24">
        <f>+'[1]Консолидовани по нивоима'!J43</f>
        <v>0.186</v>
      </c>
      <c r="K43" s="25">
        <f>+'[1]Консолидовани по нивоима'!K43</f>
        <v>1881.2333073099999</v>
      </c>
      <c r="L43" s="23">
        <f>+'[1]Консолидовани по нивоима'!L43</f>
        <v>15852.398455080001</v>
      </c>
      <c r="M43" s="37">
        <f>+'[1]Консолидовани по нивоима'!M43</f>
        <v>12919.48245508</v>
      </c>
      <c r="N43" s="23">
        <f>+'[1]Консолидовани по нивоима'!N43</f>
        <v>2932.9160000000002</v>
      </c>
      <c r="O43" s="76">
        <f>+'[1]Консолидовани по нивоима'!O43</f>
        <v>0</v>
      </c>
    </row>
    <row r="44" spans="3:15" ht="16.5" customHeight="1" x14ac:dyDescent="0.2">
      <c r="C44" s="21" t="s">
        <v>47</v>
      </c>
      <c r="D44" s="22">
        <f>+'[1]Консолидовани по нивоима'!D44</f>
        <v>212153.63094156</v>
      </c>
      <c r="E44" s="23">
        <f>+'[1]Консолидовани по нивоима'!E44</f>
        <v>188040.87194464999</v>
      </c>
      <c r="F44" s="24">
        <f>+'[1]Консолидовани по нивоима'!F44</f>
        <v>178346.69109864999</v>
      </c>
      <c r="G44" s="24">
        <f>+'[1]Консолидовани по нивоима'!G44</f>
        <v>529</v>
      </c>
      <c r="H44" s="24">
        <f>+'[1]Консолидовани по нивоима'!H44</f>
        <v>2635.2588459999997</v>
      </c>
      <c r="I44" s="24">
        <f>+'[1]Консолидовани по нивоима'!I44</f>
        <v>328.33</v>
      </c>
      <c r="J44" s="24">
        <f>+'[1]Консолидовани по нивоима'!J44</f>
        <v>0</v>
      </c>
      <c r="K44" s="25">
        <f>+'[1]Консолидовани по нивоима'!K44</f>
        <v>6201.5919999999987</v>
      </c>
      <c r="L44" s="23">
        <f>+'[1]Консолидовани по нивоима'!L44</f>
        <v>24112.758996909997</v>
      </c>
      <c r="M44" s="37">
        <f>+'[1]Консолидовани по нивоима'!M44</f>
        <v>23156.658996909999</v>
      </c>
      <c r="N44" s="23">
        <f>+'[1]Консолидовани по нивоима'!N44</f>
        <v>956.1</v>
      </c>
      <c r="O44" s="76">
        <f>+'[1]Консолидовани по нивоима'!O44</f>
        <v>0</v>
      </c>
    </row>
    <row r="45" spans="3:15" ht="16.5" customHeight="1" x14ac:dyDescent="0.2">
      <c r="C45" s="21" t="s">
        <v>68</v>
      </c>
      <c r="D45" s="22">
        <f>+'[1]Консолидовани по нивоима'!D45</f>
        <v>12676.8</v>
      </c>
      <c r="E45" s="23">
        <f>+'[1]Консолидовани по нивоима'!E45</f>
        <v>12676.8</v>
      </c>
      <c r="F45" s="24">
        <f>+'[1]Консолидовани по нивоима'!F45</f>
        <v>12676.8</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5874.3489999999993</v>
      </c>
      <c r="E46" s="23">
        <f>+'[1]Консолидовани по нивоима'!E46</f>
        <v>5826.2999999999993</v>
      </c>
      <c r="F46" s="24">
        <f>+'[1]Консолидовани по нивоима'!F46</f>
        <v>5826.2999999999993</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48.049000000000007</v>
      </c>
      <c r="M46" s="37">
        <f>+'[1]Консолидовани по нивоима'!M46</f>
        <v>48.049000000000007</v>
      </c>
      <c r="N46" s="23">
        <f>+'[1]Консолидовани по нивоима'!N46</f>
        <v>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-5.7036007638089359E-4</v>
      </c>
      <c r="E48" s="18">
        <f>+'[1]Консолидовани по нивоима'!E48</f>
        <v>9546.9346280899481</v>
      </c>
      <c r="F48" s="39">
        <f>+'[1]Консолидовани по нивоима'!F48</f>
        <v>163161.50040970999</v>
      </c>
      <c r="G48" s="39">
        <f>+'[1]Консолидовани по нивоима'!G48</f>
        <v>-74489.382410319988</v>
      </c>
      <c r="H48" s="39">
        <f>+'[1]Консолидовани по нивоима'!H48</f>
        <v>-67148.323722390021</v>
      </c>
      <c r="I48" s="39">
        <f>+'[1]Консолидовани по нивоима'!I48</f>
        <v>1661.5249349999999</v>
      </c>
      <c r="J48" s="39">
        <f>+'[1]Консолидовани по нивоима'!J48</f>
        <v>-1789.0520000000001</v>
      </c>
      <c r="K48" s="19">
        <f>+'[1]Консолидовани по нивоима'!K48</f>
        <v>-11849.332583910002</v>
      </c>
      <c r="L48" s="47">
        <f>+'[1]Консолидовани по нивоима'!L48</f>
        <v>-9546.9351984500136</v>
      </c>
      <c r="M48" s="40">
        <f>+'[1]Консолидовани по нивоима'!M48</f>
        <v>-9222.1034745200122</v>
      </c>
      <c r="N48" s="18">
        <f>+'[1]Консолидовани по нивоима'!N48</f>
        <v>-324.83172392999995</v>
      </c>
      <c r="O48" s="78">
        <f>+'[1]Консолидовани по нивоима'!O48</f>
        <v>5.7036007638089359E-4</v>
      </c>
    </row>
    <row r="49" spans="3:17" ht="16.5" customHeight="1" x14ac:dyDescent="0.2">
      <c r="C49" s="21" t="s">
        <v>50</v>
      </c>
      <c r="D49" s="22">
        <f>+'[1]Консолидовани по нивоима'!D49</f>
        <v>250533.36261586001</v>
      </c>
      <c r="E49" s="23">
        <f>+'[1]Консолидовани по нивоима'!E49</f>
        <v>220656.86261586001</v>
      </c>
      <c r="F49" s="24">
        <f>+'[1]Консолидовани по нивоима'!F49</f>
        <v>16021.956294549987</v>
      </c>
      <c r="G49" s="24">
        <f>+'[1]Консолидовани по нивоима'!G49</f>
        <v>118122.68241031999</v>
      </c>
      <c r="H49" s="24">
        <f>+'[1]Консолидовани по нивоима'!H49</f>
        <v>72543.819766390021</v>
      </c>
      <c r="I49" s="24">
        <f>+'[1]Консолидовани по нивоима'!I49</f>
        <v>319.72506499999997</v>
      </c>
      <c r="J49" s="24">
        <f>+'[1]Консолидовани по нивоима'!J49</f>
        <v>1789.0520000000001</v>
      </c>
      <c r="K49" s="25">
        <f>+'[1]Консолидовани по нивоима'!K49</f>
        <v>11859.627079600001</v>
      </c>
      <c r="L49" s="26">
        <f>+'[1]Консолидовани по нивоима'!L49</f>
        <v>29876.5</v>
      </c>
      <c r="M49" s="37">
        <f>+'[1]Консолидовани по нивоима'!M49</f>
        <v>25964.184276069998</v>
      </c>
      <c r="N49" s="23">
        <f>+'[1]Консолидовани по нивоима'!N49</f>
        <v>3912.3157239299999</v>
      </c>
      <c r="O49" s="76">
        <f>+'[1]Консолидовани по нивоима'!O49</f>
        <v>-250533.36261586001</v>
      </c>
    </row>
    <row r="50" spans="3:17" ht="16.5" customHeight="1" x14ac:dyDescent="0.2">
      <c r="C50" s="38" t="s">
        <v>51</v>
      </c>
      <c r="D50" s="22">
        <f>+'[1]Консолидовани по нивоима'!D50</f>
        <v>250533.36204549993</v>
      </c>
      <c r="E50" s="23">
        <f>+'[1]Консолидовани по нивоима'!E50</f>
        <v>230203.79724394996</v>
      </c>
      <c r="F50" s="24">
        <f>+'[1]Консолидовани по нивоима'!F50</f>
        <v>179183.45670425997</v>
      </c>
      <c r="G50" s="24">
        <f>+'[1]Консолидовани по нивоима'!G50</f>
        <v>43633.299999999996</v>
      </c>
      <c r="H50" s="24">
        <f>+'[1]Консолидовани по нивоима'!H50</f>
        <v>5395.4960439999995</v>
      </c>
      <c r="I50" s="24">
        <f>+'[1]Консолидовани по нивоима'!I50</f>
        <v>1981.25</v>
      </c>
      <c r="J50" s="24">
        <f>+'[1]Консолидовани по нивоима'!J50</f>
        <v>0</v>
      </c>
      <c r="K50" s="25">
        <f>+'[1]Консолидовани по нивоима'!K50</f>
        <v>10.29449569</v>
      </c>
      <c r="L50" s="26">
        <f>+'[1]Консолидовани по нивоима'!L50</f>
        <v>20329.564801549986</v>
      </c>
      <c r="M50" s="37">
        <f>+'[1]Консолидовани по нивоима'!M50</f>
        <v>16742.080801549986</v>
      </c>
      <c r="N50" s="23">
        <f>+'[1]Консолидовани по нивоима'!N50</f>
        <v>3587.4839999999999</v>
      </c>
      <c r="O50" s="76">
        <f>+'[1]Консолидовани по нивоима'!O50</f>
        <v>-250533.36204549993</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-57039.718420231249</v>
      </c>
      <c r="E52" s="18">
        <f>+'[1]Консолидовани по нивоима'!E52</f>
        <v>-74985.252220351249</v>
      </c>
      <c r="F52" s="39">
        <f>+'[1]Консолидовани по нивоима'!F52</f>
        <v>-72056.315379541134</v>
      </c>
      <c r="G52" s="39">
        <f>+'[1]Консолидовани по нивоима'!G52</f>
        <v>-6146.0347896799867</v>
      </c>
      <c r="H52" s="39">
        <f>+'[1]Консолидовани по нивоима'!H52</f>
        <v>-93.314904130005743</v>
      </c>
      <c r="I52" s="39">
        <f>+'[1]Консолидовани по нивоима'!I52</f>
        <v>1502.0226650000004</v>
      </c>
      <c r="J52" s="39">
        <f>+'[1]Консолидовани по нивоима'!J52</f>
        <v>738.77199999999948</v>
      </c>
      <c r="K52" s="19">
        <f>+'[1]Консолидовани по нивоима'!K52</f>
        <v>1069.6181880000104</v>
      </c>
      <c r="L52" s="47">
        <f>+'[1]Консолидовани по нивоима'!L52</f>
        <v>17945.533800120047</v>
      </c>
      <c r="M52" s="40">
        <f>+'[1]Консолидовани по нивоима'!M52</f>
        <v>13782.833800120039</v>
      </c>
      <c r="N52" s="18">
        <f>+'[1]Консолидовани по нивоима'!N52</f>
        <v>4162.7000000000025</v>
      </c>
      <c r="O52" s="78">
        <f>+'[1]Консолидовани по нивоима'!O52</f>
        <v>-5.7036007638089359E-4</v>
      </c>
      <c r="Q52" s="2"/>
    </row>
    <row r="53" spans="3:17" ht="16.5" customHeight="1" x14ac:dyDescent="0.2">
      <c r="C53" s="46" t="s">
        <v>71</v>
      </c>
      <c r="D53" s="17">
        <f>+'[1]Консолидовани по нивоима'!D53</f>
        <v>16641.139123999968</v>
      </c>
      <c r="E53" s="18">
        <f>+'[1]Консолидовани по нивоима'!E53</f>
        <v>-1533.5931049100309</v>
      </c>
      <c r="F53" s="39">
        <f>+'[1]Консолидовани по нивоима'!F53</f>
        <v>1322.8016229000805</v>
      </c>
      <c r="G53" s="39">
        <f>+'[1]Консолидовани по нивоима'!G53</f>
        <v>-6129.0647896799865</v>
      </c>
      <c r="H53" s="39">
        <f>+'[1]Консолидовани по нивоима'!H53</f>
        <v>-61.467791130005743</v>
      </c>
      <c r="I53" s="39">
        <f>+'[1]Консолидовани по нивоима'!I53</f>
        <v>1502.0526650000004</v>
      </c>
      <c r="J53" s="39">
        <f>+'[1]Консолидовани по нивоима'!J53</f>
        <v>738.77199999999948</v>
      </c>
      <c r="K53" s="19">
        <f>+'[1]Консолидовани по нивоима'!K53</f>
        <v>1093.3131880000103</v>
      </c>
      <c r="L53" s="47">
        <f>+'[1]Консолидовани по нивоима'!L53</f>
        <v>18349.748228910048</v>
      </c>
      <c r="M53" s="40">
        <f>+'[1]Консолидовани по нивоима'!M53</f>
        <v>14169.348228910039</v>
      </c>
      <c r="N53" s="18">
        <f>+'[1]Консолидовани по нивоима'!N53</f>
        <v>4005.3840000000023</v>
      </c>
      <c r="O53" s="78">
        <f>+'[1]Консолидовани по нивоима'!O53</f>
        <v>-5.7036007638089359E-4</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241234.47038104001</v>
      </c>
      <c r="E56" s="18">
        <f>+'[1]Консолидовани по нивоима'!E56</f>
        <v>240346.22762900998</v>
      </c>
      <c r="F56" s="39">
        <f>+'[1]Консолидовани по нивоима'!F56</f>
        <v>230038.06762901001</v>
      </c>
      <c r="G56" s="39">
        <f>+'[1]Консолидовани по нивоима'!G56</f>
        <v>168.66000000000003</v>
      </c>
      <c r="H56" s="39">
        <f>+'[1]Консолидовани по нивоима'!H56</f>
        <v>3.4</v>
      </c>
      <c r="I56" s="39">
        <f>+'[1]Консолидовани по нивоима'!I56</f>
        <v>0</v>
      </c>
      <c r="J56" s="39">
        <f>+'[1]Консолидовани по нивоима'!J56</f>
        <v>0</v>
      </c>
      <c r="K56" s="19">
        <f>+'[1]Консолидовани по нивоима'!K56</f>
        <v>10136.1</v>
      </c>
      <c r="L56" s="47">
        <f>+'[1]Консолидовани по нивоима'!L56</f>
        <v>888.24275203000002</v>
      </c>
      <c r="M56" s="47">
        <f>+'[1]Консолидовани по нивоима'!M56</f>
        <v>807.84275203000004</v>
      </c>
      <c r="N56" s="18">
        <f>+'[1]Консолидовани по нивоима'!N56</f>
        <v>80.400000000000006</v>
      </c>
      <c r="O56" s="78">
        <f>+'[1]Консолидовани по нивоима'!O56</f>
        <v>0</v>
      </c>
    </row>
    <row r="57" spans="3:17" ht="16.5" customHeight="1" x14ac:dyDescent="0.2">
      <c r="C57" s="38" t="s">
        <v>73</v>
      </c>
      <c r="D57" s="22">
        <f>+'[1]Консолидовани по нивоима'!D57</f>
        <v>1738.2150283199996</v>
      </c>
      <c r="E57" s="23">
        <f>+'[1]Консолидовани по нивоима'!E57</f>
        <v>1726.7669825499997</v>
      </c>
      <c r="F57" s="24">
        <f>+'[1]Консолидовани по нивоима'!F57</f>
        <v>1566.9069825499998</v>
      </c>
      <c r="G57" s="24">
        <f>+'[1]Консолидовани по нивоима'!G57</f>
        <v>159.86000000000001</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11.448045770000002</v>
      </c>
      <c r="M57" s="26">
        <f>+'[1]Консолидовани по нивоима'!M57</f>
        <v>11.448045770000002</v>
      </c>
      <c r="N57" s="23">
        <f>+'[1]Консолидовани по нивоима'!N57</f>
        <v>0</v>
      </c>
      <c r="O57" s="76">
        <f>+'[1]Консолидовани по нивоима'!O57</f>
        <v>0</v>
      </c>
    </row>
    <row r="58" spans="3:17" ht="16.5" customHeight="1" x14ac:dyDescent="0.2">
      <c r="C58" s="38" t="s">
        <v>55</v>
      </c>
      <c r="D58" s="22">
        <f>+'[1]Консолидовани по нивоима'!D58</f>
        <v>8036.6930174499994</v>
      </c>
      <c r="E58" s="23">
        <f>+'[1]Консолидовани по нивоима'!E58</f>
        <v>7956.2930174499998</v>
      </c>
      <c r="F58" s="24">
        <f>+'[1]Консолидовани по нивоима'!F58</f>
        <v>7940.0930174499999</v>
      </c>
      <c r="G58" s="24">
        <f>+'[1]Консолидовани по нивоима'!G58</f>
        <v>8.8000000000000007</v>
      </c>
      <c r="H58" s="24">
        <f>+'[1]Консолидовани по нивоима'!H58</f>
        <v>3.4</v>
      </c>
      <c r="I58" s="24">
        <f>+'[1]Консолидовани по нивоима'!I58</f>
        <v>0</v>
      </c>
      <c r="J58" s="24">
        <f>+'[1]Консолидовани по нивоима'!J58</f>
        <v>0</v>
      </c>
      <c r="K58" s="25">
        <f>+'[1]Консолидовани по нивоима'!K58</f>
        <v>3.9999999999999996</v>
      </c>
      <c r="L58" s="26">
        <f>+'[1]Консолидовани по нивоима'!L58</f>
        <v>80.400000000000006</v>
      </c>
      <c r="M58" s="26">
        <f>+'[1]Консолидовани по нивоима'!M58</f>
        <v>0</v>
      </c>
      <c r="N58" s="23">
        <f>+'[1]Консолидовани по нивоима'!N58</f>
        <v>80.400000000000006</v>
      </c>
      <c r="O58" s="76">
        <f>+'[1]Консолидовани по нивоима'!O58</f>
        <v>0</v>
      </c>
    </row>
    <row r="59" spans="3:17" ht="16.5" customHeight="1" x14ac:dyDescent="0.2">
      <c r="C59" s="38" t="s">
        <v>56</v>
      </c>
      <c r="D59" s="22">
        <f>+'[1]Консолидовани по нивоима'!D59</f>
        <v>178769.33826833</v>
      </c>
      <c r="E59" s="23">
        <f>+'[1]Консолидовани по нивоима'!E59</f>
        <v>178053.86762901</v>
      </c>
      <c r="F59" s="24">
        <f>+'[1]Консолидовани по нивоима'!F59</f>
        <v>167921.76762900999</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10132.1</v>
      </c>
      <c r="L59" s="26">
        <f>+'[1]Консолидовани по нивоима'!L59</f>
        <v>715.47063932000003</v>
      </c>
      <c r="M59" s="26">
        <f>+'[1]Консолидовани по нивоима'!M59</f>
        <v>715.47063932000003</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52690.224066940005</v>
      </c>
      <c r="E60" s="23">
        <f>+'[1]Консолидовани по нивоима'!E60</f>
        <v>52609.3</v>
      </c>
      <c r="F60" s="24">
        <f>+'[1]Консолидовани по нивоима'!F60</f>
        <v>52609.3</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80.924066940000003</v>
      </c>
      <c r="M60" s="26">
        <f>+'[1]Консолидовани по нивоима'!M60</f>
        <v>80.924066940000003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169355.93515346001</v>
      </c>
      <c r="E62" s="18">
        <f>+'[1]Консолидовани по нивоима'!E62</f>
        <v>165517.93656978002</v>
      </c>
      <c r="F62" s="39">
        <f>+'[1]Консолидовани по нивоима'!F62</f>
        <v>155821.19456978003</v>
      </c>
      <c r="G62" s="39">
        <f>+'[1]Консолидовани по нивоима'!G62</f>
        <v>0</v>
      </c>
      <c r="H62" s="39">
        <f>+'[1]Консолидовани по нивоима'!H62</f>
        <v>2.3420000000000001</v>
      </c>
      <c r="I62" s="39">
        <f>+'[1]Консолидовани по нивоима'!I62</f>
        <v>0</v>
      </c>
      <c r="J62" s="39">
        <f>+'[1]Консолидовани по нивоима'!J62</f>
        <v>0</v>
      </c>
      <c r="K62" s="19">
        <f>+'[1]Консолидовани по нивоима'!K62</f>
        <v>9694.4000000000015</v>
      </c>
      <c r="L62" s="47">
        <f>+'[1]Консолидовани по нивоима'!L62</f>
        <v>3837.9985836800001</v>
      </c>
      <c r="M62" s="47">
        <f>+'[1]Консолидовани по нивоима'!M62</f>
        <v>3475.3985836800002</v>
      </c>
      <c r="N62" s="18">
        <f>+'[1]Консолидовани по нивоима'!N62</f>
        <v>362.6</v>
      </c>
      <c r="O62" s="78">
        <f>+'[1]Консолидовани по нивоима'!O62</f>
        <v>0</v>
      </c>
    </row>
    <row r="63" spans="3:17" ht="16.5" customHeight="1" x14ac:dyDescent="0.2">
      <c r="C63" s="38" t="s">
        <v>59</v>
      </c>
      <c r="D63" s="22">
        <f>+'[1]Консолидовани по нивоима'!D63</f>
        <v>119821.05196371002</v>
      </c>
      <c r="E63" s="23">
        <f>+'[1]Консолидовани по нивоима'!E63</f>
        <v>117697.33656978002</v>
      </c>
      <c r="F63" s="24">
        <f>+'[1]Консолидовани по нивоима'!F63</f>
        <v>108000.59456978001</v>
      </c>
      <c r="G63" s="24">
        <f>+'[1]Консолидовани по нивоима'!G63</f>
        <v>0</v>
      </c>
      <c r="H63" s="24">
        <f>+'[1]Консолидовани по нивоима'!H63</f>
        <v>2.3420000000000001</v>
      </c>
      <c r="I63" s="24">
        <f>+'[1]Консолидовани по нивоима'!I63</f>
        <v>0</v>
      </c>
      <c r="J63" s="24">
        <f>+'[1]Консолидовани по нивоима'!J63</f>
        <v>0</v>
      </c>
      <c r="K63" s="25">
        <f>+'[1]Консолидовани по нивоима'!K63</f>
        <v>9694.4000000000015</v>
      </c>
      <c r="L63" s="26">
        <f>+'[1]Консолидовани по нивоима'!L63</f>
        <v>2123.7153939300001</v>
      </c>
      <c r="M63" s="26">
        <f>+'[1]Консолидовани по нивоима'!M63</f>
        <v>1761.11539393</v>
      </c>
      <c r="N63" s="23">
        <f>+'[1]Консолидовани по нивоима'!N63</f>
        <v>362.6</v>
      </c>
      <c r="O63" s="76">
        <f>+'[1]Консолидовани по нивоима'!O63</f>
        <v>0</v>
      </c>
    </row>
    <row r="64" spans="3:17" ht="16.5" customHeight="1" x14ac:dyDescent="0.2">
      <c r="C64" s="38" t="s">
        <v>60</v>
      </c>
      <c r="D64" s="22">
        <f>+'[1]Консолидовани по нивоима'!D64</f>
        <v>48776.183189749994</v>
      </c>
      <c r="E64" s="23">
        <f>+'[1]Консолидовани по нивоима'!E64</f>
        <v>47061.899999999994</v>
      </c>
      <c r="F64" s="24">
        <f>+'[1]Консолидовани по нивоима'!F64</f>
        <v>47061.899999999994</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1714.28318975</v>
      </c>
      <c r="M64" s="26">
        <f>+'[1]Консолидовани по нивоима'!M64</f>
        <v>1714.28318975</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758.7</v>
      </c>
      <c r="E65" s="23">
        <f>+'[1]Консолидовани по нивоима'!E65</f>
        <v>758.7</v>
      </c>
      <c r="F65" s="24">
        <f>+'[1]Консолидовани по нивоима'!F65</f>
        <v>758.7</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14838.816807348747</v>
      </c>
      <c r="E67" s="18">
        <f>+'[1]Консолидовани по нивоима'!E67</f>
        <v>-156.96116112128948</v>
      </c>
      <c r="F67" s="62">
        <f>+'[1]Консолидовани по нивоима'!F67</f>
        <v>2160.557679688849</v>
      </c>
      <c r="G67" s="39">
        <f>+'[1]Консолидовани по нивоима'!G67</f>
        <v>-5977.3747896799869</v>
      </c>
      <c r="H67" s="39">
        <f>+'[1]Консолидовани по нивоима'!H67</f>
        <v>-92.256904130005736</v>
      </c>
      <c r="I67" s="39">
        <f>+'[1]Консолидовани по нивоима'!I67</f>
        <v>1502.0226650000004</v>
      </c>
      <c r="J67" s="39">
        <f>+'[1]Консолидовани по нивоима'!J67</f>
        <v>738.77199999999948</v>
      </c>
      <c r="K67" s="19">
        <f>+'[1]Консолидовани по нивоима'!K67</f>
        <v>1511.3181880000084</v>
      </c>
      <c r="L67" s="47">
        <f>+'[1]Консолидовани по нивоима'!L67</f>
        <v>14995.777968470047</v>
      </c>
      <c r="M67" s="47">
        <f>+'[1]Консолидовани по нивоима'!M67</f>
        <v>11115.277968470038</v>
      </c>
      <c r="N67" s="18">
        <f>+'[1]Консолидовани по нивоима'!N67</f>
        <v>3880.5000000000023</v>
      </c>
      <c r="O67" s="78">
        <f>+'[1]Консолидовани по нивоима'!O67</f>
        <v>0</v>
      </c>
    </row>
    <row r="68" spans="3:15" ht="16.5" customHeight="1" thickBot="1" x14ac:dyDescent="0.25">
      <c r="C68" s="63" t="s">
        <v>63</v>
      </c>
      <c r="D68" s="64">
        <f>+'[1]Консолидовани по нивоима'!D68</f>
        <v>57039.718420231249</v>
      </c>
      <c r="E68" s="65">
        <f>+'[1]Консолидовани по нивоима'!E68</f>
        <v>74985.252220351249</v>
      </c>
      <c r="F68" s="66">
        <f>+'[1]Консолидовани по нивоима'!F68</f>
        <v>72056.315379541134</v>
      </c>
      <c r="G68" s="66">
        <f>+'[1]Консолидовани по нивоима'!G68</f>
        <v>6146.0347896799867</v>
      </c>
      <c r="H68" s="66">
        <f>+'[1]Консолидовани по нивоима'!H68</f>
        <v>93.314904130005743</v>
      </c>
      <c r="I68" s="66">
        <f>+'[1]Консолидовани по нивоима'!I68</f>
        <v>-1502.0226650000004</v>
      </c>
      <c r="J68" s="66">
        <f>+'[1]Консолидовани по нивоима'!J68</f>
        <v>-738.77199999999948</v>
      </c>
      <c r="K68" s="67">
        <f>+'[1]Консолидовани по нивоима'!K68</f>
        <v>-1069.6181880000095</v>
      </c>
      <c r="L68" s="68">
        <f>+'[1]Консолидовани по нивоима'!L68</f>
        <v>-17945.533800120047</v>
      </c>
      <c r="M68" s="68">
        <f>+'[1]Консолидовани по нивоима'!M68</f>
        <v>-13782.833800120039</v>
      </c>
      <c r="N68" s="65">
        <f>+'[1]Консолидовани по нивоима'!N68</f>
        <v>-4162.7000000000025</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2025-06-26T08:18:27Z</dcterms:modified>
</cp:coreProperties>
</file>