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M55" i="9"/>
  <c r="KL55" i="9"/>
  <c r="KK55" i="9"/>
  <c r="KJ55" i="9"/>
  <c r="KI55" i="9"/>
  <c r="KH55" i="9"/>
  <c r="KG55" i="9"/>
  <c r="KF55" i="9"/>
  <c r="KE55" i="9"/>
  <c r="KD55" i="9"/>
  <c r="KC55" i="9"/>
  <c r="KB55" i="9"/>
  <c r="KA55" i="9"/>
  <c r="JZ55"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M54" i="9"/>
  <c r="KL54" i="9"/>
  <c r="KK54" i="9"/>
  <c r="KJ54" i="9"/>
  <c r="KI54" i="9"/>
  <c r="KH54" i="9"/>
  <c r="KG54" i="9"/>
  <c r="KF54" i="9"/>
  <c r="KE54" i="9"/>
  <c r="KD54" i="9"/>
  <c r="KC54" i="9"/>
  <c r="KB54" i="9"/>
  <c r="KA54" i="9"/>
  <c r="JZ54"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M53" i="9"/>
  <c r="KL53" i="9"/>
  <c r="KK53" i="9"/>
  <c r="KJ53" i="9"/>
  <c r="KI53" i="9"/>
  <c r="KH53" i="9"/>
  <c r="KG53" i="9"/>
  <c r="KF53" i="9"/>
  <c r="KE53" i="9"/>
  <c r="KD53" i="9"/>
  <c r="KC53" i="9"/>
  <c r="KB53" i="9"/>
  <c r="KA53" i="9"/>
  <c r="JZ53"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M52" i="9"/>
  <c r="KL52" i="9"/>
  <c r="KK52" i="9"/>
  <c r="KJ52" i="9"/>
  <c r="KI52" i="9"/>
  <c r="KH52" i="9"/>
  <c r="KG52" i="9"/>
  <c r="KF52" i="9"/>
  <c r="KE52" i="9"/>
  <c r="KD52" i="9"/>
  <c r="KC52" i="9"/>
  <c r="KB52" i="9"/>
  <c r="KA52" i="9"/>
  <c r="JZ52"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M50" i="9"/>
  <c r="KL50" i="9"/>
  <c r="KK50" i="9"/>
  <c r="KJ50" i="9"/>
  <c r="KI50" i="9"/>
  <c r="KH50" i="9"/>
  <c r="KG50" i="9"/>
  <c r="KF50" i="9"/>
  <c r="KE50" i="9"/>
  <c r="KD50" i="9"/>
  <c r="KC50" i="9"/>
  <c r="KB50" i="9"/>
  <c r="KA50" i="9"/>
  <c r="JZ50"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M49" i="9"/>
  <c r="KL49" i="9"/>
  <c r="KK49" i="9"/>
  <c r="KJ49" i="9"/>
  <c r="KI49" i="9"/>
  <c r="KH49" i="9"/>
  <c r="KG49" i="9"/>
  <c r="KF49" i="9"/>
  <c r="KE49" i="9"/>
  <c r="KD49" i="9"/>
  <c r="KC49" i="9"/>
  <c r="KB49" i="9"/>
  <c r="KA49" i="9"/>
  <c r="JZ49"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M48" i="9"/>
  <c r="KL48" i="9"/>
  <c r="KK48" i="9"/>
  <c r="KJ48" i="9"/>
  <c r="KI48" i="9"/>
  <c r="KH48" i="9"/>
  <c r="KG48" i="9"/>
  <c r="KF48" i="9"/>
  <c r="KE48" i="9"/>
  <c r="KD48" i="9"/>
  <c r="KC48" i="9"/>
  <c r="KB48" i="9"/>
  <c r="KA48" i="9"/>
  <c r="JZ48"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M47" i="9"/>
  <c r="KL47" i="9"/>
  <c r="KK47" i="9"/>
  <c r="KJ47" i="9"/>
  <c r="KI47" i="9"/>
  <c r="KH47" i="9"/>
  <c r="KG47" i="9"/>
  <c r="KF47" i="9"/>
  <c r="KE47" i="9"/>
  <c r="KD47" i="9"/>
  <c r="KC47" i="9"/>
  <c r="KB47" i="9"/>
  <c r="KA47" i="9"/>
  <c r="JZ47"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M46" i="9"/>
  <c r="KL46" i="9"/>
  <c r="KK46" i="9"/>
  <c r="KJ46" i="9"/>
  <c r="KI46" i="9"/>
  <c r="KH46" i="9"/>
  <c r="KG46" i="9"/>
  <c r="KF46" i="9"/>
  <c r="KE46" i="9"/>
  <c r="KD46" i="9"/>
  <c r="KC46" i="9"/>
  <c r="KB46" i="9"/>
  <c r="KA46" i="9"/>
  <c r="JZ46"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M43" i="9"/>
  <c r="KL43" i="9"/>
  <c r="KK43" i="9"/>
  <c r="KJ43" i="9"/>
  <c r="KI43" i="9"/>
  <c r="KH43" i="9"/>
  <c r="KG43" i="9"/>
  <c r="KF43" i="9"/>
  <c r="KE43" i="9"/>
  <c r="KD43" i="9"/>
  <c r="KC43" i="9"/>
  <c r="KB43" i="9"/>
  <c r="KA43" i="9"/>
  <c r="JZ43"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M42" i="9"/>
  <c r="KL42" i="9"/>
  <c r="KK42" i="9"/>
  <c r="KJ42" i="9"/>
  <c r="KI42" i="9"/>
  <c r="KH42" i="9"/>
  <c r="KG42" i="9"/>
  <c r="KF42" i="9"/>
  <c r="KE42" i="9"/>
  <c r="KD42" i="9"/>
  <c r="KC42" i="9"/>
  <c r="KB42" i="9"/>
  <c r="KA42" i="9"/>
  <c r="JZ42"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M41" i="9"/>
  <c r="KL41" i="9"/>
  <c r="KK41" i="9"/>
  <c r="KJ41" i="9"/>
  <c r="KI41" i="9"/>
  <c r="KH41" i="9"/>
  <c r="KG41" i="9"/>
  <c r="KF41" i="9"/>
  <c r="KE41" i="9"/>
  <c r="KD41" i="9"/>
  <c r="KC41" i="9"/>
  <c r="KB41" i="9"/>
  <c r="KA41" i="9"/>
  <c r="JZ41"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M40" i="9"/>
  <c r="KL40" i="9"/>
  <c r="KK40" i="9"/>
  <c r="KJ40" i="9"/>
  <c r="KI40" i="9"/>
  <c r="KH40" i="9"/>
  <c r="KG40" i="9"/>
  <c r="KF40" i="9"/>
  <c r="KE40" i="9"/>
  <c r="KD40" i="9"/>
  <c r="KC40" i="9"/>
  <c r="KB40" i="9"/>
  <c r="KA40" i="9"/>
  <c r="JZ40"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M39" i="9"/>
  <c r="KL39" i="9"/>
  <c r="KK39" i="9"/>
  <c r="KJ39" i="9"/>
  <c r="KI39" i="9"/>
  <c r="KH39" i="9"/>
  <c r="KG39" i="9"/>
  <c r="KF39" i="9"/>
  <c r="KE39" i="9"/>
  <c r="KD39" i="9"/>
  <c r="KC39" i="9"/>
  <c r="KB39" i="9"/>
  <c r="KA39" i="9"/>
  <c r="JZ39"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M38" i="9"/>
  <c r="KL38" i="9"/>
  <c r="KK38" i="9"/>
  <c r="KJ38" i="9"/>
  <c r="KI38" i="9"/>
  <c r="KH38" i="9"/>
  <c r="KG38" i="9"/>
  <c r="KF38" i="9"/>
  <c r="KE38" i="9"/>
  <c r="KD38" i="9"/>
  <c r="KC38" i="9"/>
  <c r="KB38" i="9"/>
  <c r="KA38" i="9"/>
  <c r="JZ38"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M37" i="9"/>
  <c r="KL37" i="9"/>
  <c r="KK37" i="9"/>
  <c r="KJ37" i="9"/>
  <c r="KI37" i="9"/>
  <c r="KH37" i="9"/>
  <c r="KG37" i="9"/>
  <c r="KF37" i="9"/>
  <c r="KE37" i="9"/>
  <c r="KD37" i="9"/>
  <c r="KC37" i="9"/>
  <c r="KB37" i="9"/>
  <c r="KA37" i="9"/>
  <c r="JZ37"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M36" i="9"/>
  <c r="KL36" i="9"/>
  <c r="KK36" i="9"/>
  <c r="KJ36" i="9"/>
  <c r="KI36" i="9"/>
  <c r="KH36" i="9"/>
  <c r="KG36" i="9"/>
  <c r="KF36" i="9"/>
  <c r="KE36" i="9"/>
  <c r="KD36" i="9"/>
  <c r="KC36" i="9"/>
  <c r="KB36" i="9"/>
  <c r="KA36" i="9"/>
  <c r="JZ36"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M35" i="9"/>
  <c r="KL35" i="9"/>
  <c r="KK35" i="9"/>
  <c r="KJ35" i="9"/>
  <c r="KI35" i="9"/>
  <c r="KH35" i="9"/>
  <c r="KG35" i="9"/>
  <c r="KF35" i="9"/>
  <c r="KE35" i="9"/>
  <c r="KD35" i="9"/>
  <c r="KC35" i="9"/>
  <c r="KB35" i="9"/>
  <c r="KA35" i="9"/>
  <c r="JZ35"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M31" i="9"/>
  <c r="KL31" i="9"/>
  <c r="KK31" i="9"/>
  <c r="KJ31" i="9"/>
  <c r="KI31" i="9"/>
  <c r="KH31" i="9"/>
  <c r="KG31" i="9"/>
  <c r="KF31" i="9"/>
  <c r="KE31" i="9"/>
  <c r="KD31" i="9"/>
  <c r="KC31" i="9"/>
  <c r="KB31" i="9"/>
  <c r="KA31" i="9"/>
  <c r="JZ31"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M29" i="9"/>
  <c r="KL29" i="9"/>
  <c r="KK29" i="9"/>
  <c r="KJ29" i="9"/>
  <c r="KI29" i="9"/>
  <c r="KH29" i="9"/>
  <c r="KG29" i="9"/>
  <c r="KF29" i="9"/>
  <c r="KE29" i="9"/>
  <c r="KD29" i="9"/>
  <c r="KC29" i="9"/>
  <c r="KB29" i="9"/>
  <c r="KA29" i="9"/>
  <c r="JZ29"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M28" i="9"/>
  <c r="KL28" i="9"/>
  <c r="KK28" i="9"/>
  <c r="KJ28" i="9"/>
  <c r="KI28" i="9"/>
  <c r="KH28" i="9"/>
  <c r="KG28" i="9"/>
  <c r="KF28" i="9"/>
  <c r="KE28" i="9"/>
  <c r="KD28" i="9"/>
  <c r="KC28" i="9"/>
  <c r="KB28" i="9"/>
  <c r="KA28" i="9"/>
  <c r="JZ28"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M23" i="9"/>
  <c r="KL23" i="9"/>
  <c r="KK23" i="9"/>
  <c r="KJ23" i="9"/>
  <c r="KI23" i="9"/>
  <c r="KH23" i="9"/>
  <c r="KG23" i="9"/>
  <c r="KF23" i="9"/>
  <c r="KE23" i="9"/>
  <c r="KD23" i="9"/>
  <c r="KC23" i="9"/>
  <c r="KB23" i="9"/>
  <c r="KA23" i="9"/>
  <c r="JZ23"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M21" i="9"/>
  <c r="KL21" i="9"/>
  <c r="KK21" i="9"/>
  <c r="KJ21" i="9"/>
  <c r="KI21" i="9"/>
  <c r="KH21" i="9"/>
  <c r="KG21" i="9"/>
  <c r="KF21" i="9"/>
  <c r="KE21" i="9"/>
  <c r="KD21" i="9"/>
  <c r="KC21" i="9"/>
  <c r="KB21" i="9"/>
  <c r="KA21" i="9"/>
  <c r="JZ21"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M20" i="9"/>
  <c r="KL20" i="9"/>
  <c r="KK20" i="9"/>
  <c r="KJ20" i="9"/>
  <c r="KI20" i="9"/>
  <c r="KH20" i="9"/>
  <c r="KG20" i="9"/>
  <c r="KF20" i="9"/>
  <c r="KE20" i="9"/>
  <c r="KD20" i="9"/>
  <c r="KC20" i="9"/>
  <c r="KB20" i="9"/>
  <c r="KA20" i="9"/>
  <c r="JZ20"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M19" i="9"/>
  <c r="KL19" i="9"/>
  <c r="KK19" i="9"/>
  <c r="KJ19" i="9"/>
  <c r="KI19" i="9"/>
  <c r="KH19" i="9"/>
  <c r="KG19" i="9"/>
  <c r="KF19" i="9"/>
  <c r="KE19" i="9"/>
  <c r="KD19" i="9"/>
  <c r="KC19" i="9"/>
  <c r="KB19" i="9"/>
  <c r="KA19" i="9"/>
  <c r="JZ19"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M18" i="9"/>
  <c r="KL18" i="9"/>
  <c r="KK18" i="9"/>
  <c r="KJ18" i="9"/>
  <c r="KI18" i="9"/>
  <c r="KH18" i="9"/>
  <c r="KG18" i="9"/>
  <c r="KF18" i="9"/>
  <c r="KE18" i="9"/>
  <c r="KD18" i="9"/>
  <c r="KC18" i="9"/>
  <c r="KB18" i="9"/>
  <c r="KA18" i="9"/>
  <c r="JZ18"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M17" i="9"/>
  <c r="KL17" i="9"/>
  <c r="KK17" i="9"/>
  <c r="KJ17" i="9"/>
  <c r="KI17" i="9"/>
  <c r="KH17" i="9"/>
  <c r="KG17" i="9"/>
  <c r="KF17" i="9"/>
  <c r="KE17" i="9"/>
  <c r="KD17" i="9"/>
  <c r="KC17" i="9"/>
  <c r="KB17" i="9"/>
  <c r="KA17" i="9"/>
  <c r="JZ17"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M16" i="9"/>
  <c r="KL16" i="9"/>
  <c r="KK16" i="9"/>
  <c r="KJ16" i="9"/>
  <c r="KI16" i="9"/>
  <c r="KH16" i="9"/>
  <c r="KG16" i="9"/>
  <c r="KF16" i="9"/>
  <c r="KE16" i="9"/>
  <c r="KD16" i="9"/>
  <c r="KC16" i="9"/>
  <c r="KB16" i="9"/>
  <c r="KA16" i="9"/>
  <c r="JZ16"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M15" i="9"/>
  <c r="KL15" i="9"/>
  <c r="KK15" i="9"/>
  <c r="KJ15" i="9"/>
  <c r="KI15" i="9"/>
  <c r="KH15" i="9"/>
  <c r="KG15" i="9"/>
  <c r="KF15" i="9"/>
  <c r="KE15" i="9"/>
  <c r="KD15" i="9"/>
  <c r="KC15" i="9"/>
  <c r="KB15" i="9"/>
  <c r="KA15" i="9"/>
  <c r="JZ15"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M14" i="9"/>
  <c r="KL14" i="9"/>
  <c r="KK14" i="9"/>
  <c r="KJ14" i="9"/>
  <c r="KI14" i="9"/>
  <c r="KH14" i="9"/>
  <c r="KG14" i="9"/>
  <c r="KF14" i="9"/>
  <c r="KE14" i="9"/>
  <c r="KD14" i="9"/>
  <c r="KC14" i="9"/>
  <c r="KB14" i="9"/>
  <c r="KA14" i="9"/>
  <c r="JZ14"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M10" i="9"/>
  <c r="KL10" i="9"/>
  <c r="KK10" i="9"/>
  <c r="KJ10" i="9"/>
  <c r="KI10" i="9"/>
  <c r="KH10" i="9"/>
  <c r="KG10" i="9"/>
  <c r="KF10" i="9"/>
  <c r="KE10" i="9"/>
  <c r="KD10" i="9"/>
  <c r="KC10" i="9"/>
  <c r="KB10" i="9"/>
  <c r="KA10" i="9"/>
  <c r="JZ10"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M8" i="9"/>
  <c r="KL8" i="9"/>
  <c r="KK8" i="9"/>
  <c r="KJ8" i="9"/>
  <c r="KI8" i="9"/>
  <c r="KH8" i="9"/>
  <c r="KG8" i="9"/>
  <c r="KF8" i="9"/>
  <c r="KE8" i="9"/>
  <c r="KD8" i="9"/>
  <c r="KC8" i="9"/>
  <c r="KB8" i="9"/>
  <c r="KA8" i="9"/>
  <c r="JZ8"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M7" i="9"/>
  <c r="KL7" i="9"/>
  <c r="KK7" i="9"/>
  <c r="KJ7" i="9"/>
  <c r="KI7" i="9"/>
  <c r="KH7" i="9"/>
  <c r="KG7" i="9"/>
  <c r="KF7" i="9"/>
  <c r="KE7" i="9"/>
  <c r="KD7" i="9"/>
  <c r="KC7" i="9"/>
  <c r="KB7" i="9"/>
  <c r="KA7" i="9"/>
  <c r="JZ7"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<sst xmlns="http://schemas.openxmlformats.org/spreadsheetml/2006/main" count="397" uniqueCount="86">
  <si>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</si>
  <si>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</si>
  <si>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</si>
  <si>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</si>
  <si>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</si>
  <si>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</si>
  <si>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</si>
  <si>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</si>
  <si>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</si>
  <si>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</si>
  <si>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</si>
  <si>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</si>
  <si>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</si>
  <si>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</si>
  <si>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</si>
  <si>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</si>
  <si>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</si>
  <si>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</si>
  <si>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</si>
  <si>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</si>
  <si>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</si>
  <si>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</si>
  <si>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</si>
  <si>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</si>
  <si>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</si>
  <si>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</si>
  <si>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</si>
  <si>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</si>
  <si>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</si>
  <si>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</si>
  <si>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</si>
  <si>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</si>
  <si>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</si>
  <si>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</si>
  <si>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</si>
  <si>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</si>
  <si>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</si>
  <si>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</si>
  <si>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</si>
  <si>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</si>
  <si>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</si>
  <si>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</si>
  <si>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</si>
  <si>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</si>
  <si>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</si>
  <si>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</si>
  <si>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</si>
  <si>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</si>
  <si>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</si>
  <si>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</si>
  <si>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</si>
  <si>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</si>
  <si>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</si>
  <si>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</si>
  <si>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</si>
  <si>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</si>
  <si>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</si>
  <si>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</si>
  <si>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</si>
  <si>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</si>
  <si>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</si>
  <si>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</si>
  <si>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</si>
  <si>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</si>
  <si>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</si>
  <si>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</si>
  <si>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</si>
  <si>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</si>
  <si>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</si>
  <si>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</si>
  <si>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</si>
  <si>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</si>
  <si>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</si>
  <si>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</si>
  <si>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</si>
  <si>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</si>
  <si>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</si>
  <si>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</si>
  <si>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</si>
  <si>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</si>
  <si>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</si>
  <si>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</si>
  <si>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</si>
  <si>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Jan-June</t>
  </si>
  <si>
    <t xml:space="preserve"> Nominal growth
Jan-June 2025 /Jan-June 2024</t>
  </si>
  <si>
    <t xml:space="preserve"> Real growth
Jan-June 2025 /Jan-June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</si>
</sst>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112;&#1091;&#1085;/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1913599.6069609202</v>
          </cell>
          <cell r="JX7">
            <v>3940963.3288680501</v>
          </cell>
          <cell r="JY7">
            <v>301691.67926812661</v>
          </cell>
          <cell r="JZ7">
            <v>312976.85863367666</v>
          </cell>
          <cell r="KA7">
            <v>307189.4433228866</v>
          </cell>
          <cell r="KB7">
            <v>369211.07946527336</v>
          </cell>
          <cell r="KC7">
            <v>355847.03667791339</v>
          </cell>
          <cell r="KD7">
            <v>387653.16748989333</v>
          </cell>
          <cell r="KE7">
            <v>0</v>
          </cell>
          <cell r="KF7">
            <v>0</v>
          </cell>
          <cell r="KG7">
            <v>0</v>
          </cell>
          <cell r="KH7">
            <v>0</v>
          </cell>
          <cell r="KI7">
            <v>0</v>
          </cell>
          <cell r="KJ7">
            <v>0</v>
          </cell>
          <cell r="KK7">
            <v>2034569.2648577699</v>
          </cell>
          <cell r="KL7">
            <v>2034569.2648577699</v>
          </cell>
          <cell r="KM7">
            <v>106.32157623030491</v>
          </cell>
          <cell r="KN7">
            <v>101.93823224382064</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1906125.8244596303</v>
          </cell>
          <cell r="JX8">
            <v>3919725.7496291804</v>
          </cell>
          <cell r="JY8">
            <v>299639.96678681992</v>
          </cell>
          <cell r="JZ8">
            <v>312379.49169340002</v>
          </cell>
          <cell r="KA8">
            <v>306513.45177533996</v>
          </cell>
          <cell r="KB8">
            <v>368735.63298987004</v>
          </cell>
          <cell r="KC8">
            <v>355078.70401251008</v>
          </cell>
          <cell r="KD8">
            <v>385467.38708774</v>
          </cell>
          <cell r="KE8">
            <v>0</v>
          </cell>
          <cell r="KF8">
            <v>0</v>
          </cell>
          <cell r="KG8">
            <v>0</v>
          </cell>
          <cell r="KH8">
            <v>0</v>
          </cell>
          <cell r="KI8">
            <v>0</v>
          </cell>
          <cell r="KJ8">
            <v>0</v>
          </cell>
          <cell r="KK8">
            <v>2027814.6343456802</v>
          </cell>
          <cell r="KL8">
            <v>2027814.6343456802</v>
          </cell>
          <cell r="KM8">
            <v>106.38409114049685</v>
          </cell>
          <cell r="KN8">
            <v>101.99816983748499</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1727710.72042104</v>
          </cell>
          <cell r="JX9">
            <v>3497379.28570945</v>
          </cell>
          <cell r="JY9">
            <v>272383.1745623399</v>
          </cell>
          <cell r="JZ9">
            <v>286827.48415485001</v>
          </cell>
          <cell r="KA9">
            <v>279638.14074986998</v>
          </cell>
          <cell r="KB9">
            <v>329520.40529122</v>
          </cell>
          <cell r="KC9">
            <v>326152.26729617006</v>
          </cell>
          <cell r="KD9">
            <v>354653.13419562997</v>
          </cell>
          <cell r="KE9">
            <v>0</v>
          </cell>
          <cell r="KF9">
            <v>0</v>
          </cell>
          <cell r="KG9">
            <v>0</v>
          </cell>
          <cell r="KH9">
            <v>0</v>
          </cell>
          <cell r="KI9">
            <v>0</v>
          </cell>
          <cell r="KJ9">
            <v>0</v>
          </cell>
          <cell r="KK9">
            <v>1849174.60625008</v>
          </cell>
          <cell r="KL9">
            <v>1849174.60625008</v>
          </cell>
          <cell r="KM9">
            <v>107.03033698832635</v>
          </cell>
          <cell r="KN9">
            <v>102.61777275966094</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199036.19593810002</v>
          </cell>
          <cell r="JX10">
            <v>402977.05220169004</v>
          </cell>
          <cell r="JY10">
            <v>27237.540878489996</v>
          </cell>
          <cell r="JZ10">
            <v>33085.064105370002</v>
          </cell>
          <cell r="KA10">
            <v>33649.838041399998</v>
          </cell>
          <cell r="KB10">
            <v>43228.761110910011</v>
          </cell>
          <cell r="KC10">
            <v>47445.204760070003</v>
          </cell>
          <cell r="KD10">
            <v>31360.180627059992</v>
          </cell>
          <cell r="KE10">
            <v>0</v>
          </cell>
          <cell r="KF10">
            <v>0</v>
          </cell>
          <cell r="KG10">
            <v>0</v>
          </cell>
          <cell r="KH10">
            <v>0</v>
          </cell>
          <cell r="KI10">
            <v>0</v>
          </cell>
          <cell r="KJ10">
            <v>0</v>
          </cell>
          <cell r="KK10">
            <v>216006.5895233</v>
          </cell>
          <cell r="KL10">
            <v>216006.5895233</v>
          </cell>
          <cell r="KM10">
            <v>108.52628513382447</v>
          </cell>
          <cell r="KN10">
            <v>104.05204710817304</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140456.93198197</v>
          </cell>
          <cell r="JX11">
            <v>299154.26012851001</v>
          </cell>
          <cell r="JY11">
            <v>21949.457700160001</v>
          </cell>
          <cell r="JZ11">
            <v>26330.237973750001</v>
          </cell>
          <cell r="KA11">
            <v>25771.661865910006</v>
          </cell>
          <cell r="KB11">
            <v>30796.324677869998</v>
          </cell>
          <cell r="KC11">
            <v>24516.687665099995</v>
          </cell>
          <cell r="KD11">
            <v>26654.373995850012</v>
          </cell>
          <cell r="KE11">
            <v>0</v>
          </cell>
          <cell r="KF11">
            <v>0</v>
          </cell>
          <cell r="KG11">
            <v>0</v>
          </cell>
          <cell r="KH11">
            <v>0</v>
          </cell>
          <cell r="KI11">
            <v>0</v>
          </cell>
          <cell r="KJ11">
            <v>0</v>
          </cell>
          <cell r="KK11">
            <v>156018.74387864</v>
          </cell>
          <cell r="KL11">
            <v>156018.74387864</v>
          </cell>
          <cell r="KM11">
            <v>111.07941892014814</v>
          </cell>
          <cell r="KN11">
            <v>106.49992226284577</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58579.263956130002</v>
          </cell>
          <cell r="JX12">
            <v>103822.79207317997</v>
          </cell>
          <cell r="JY12">
            <v>5288.0831783299946</v>
          </cell>
          <cell r="JZ12">
            <v>6754.8261316200005</v>
          </cell>
          <cell r="KA12">
            <v>7878.1761754899926</v>
          </cell>
          <cell r="KB12">
            <v>12432.436433040013</v>
          </cell>
          <cell r="KC12">
            <v>22928.517094970008</v>
          </cell>
          <cell r="KD12">
            <v>4705.80663120998</v>
          </cell>
          <cell r="KE12">
            <v>0</v>
          </cell>
          <cell r="KF12">
            <v>0</v>
          </cell>
          <cell r="KG12">
            <v>0</v>
          </cell>
          <cell r="KH12">
            <v>0</v>
          </cell>
          <cell r="KI12">
            <v>0</v>
          </cell>
          <cell r="KJ12">
            <v>0</v>
          </cell>
          <cell r="KK12">
            <v>59987.845644659988</v>
          </cell>
          <cell r="KL12">
            <v>59987.845644659988</v>
          </cell>
          <cell r="KM12">
            <v>102.40457389424502</v>
          </cell>
          <cell r="KN12">
            <v>98.1827170606376</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182390.10256642001</v>
          </cell>
          <cell r="JX13">
            <v>297110.43933338998</v>
          </cell>
          <cell r="JY13">
            <v>12636.911904409997</v>
          </cell>
          <cell r="JZ13">
            <v>13613.610542480003</v>
          </cell>
          <cell r="KA13">
            <v>20508.666216440004</v>
          </cell>
          <cell r="KB13">
            <v>24059.124086909993</v>
          </cell>
          <cell r="KC13">
            <v>22619.192039160007</v>
          </cell>
          <cell r="KD13">
            <v>78008.993349680008</v>
          </cell>
          <cell r="KE13">
            <v>0</v>
          </cell>
          <cell r="KF13">
            <v>0</v>
          </cell>
          <cell r="KG13">
            <v>0</v>
          </cell>
          <cell r="KH13">
            <v>0</v>
          </cell>
          <cell r="KI13">
            <v>0</v>
          </cell>
          <cell r="KJ13">
            <v>0</v>
          </cell>
          <cell r="KK13">
            <v>171446.49813908001</v>
          </cell>
          <cell r="KL13">
            <v>171446.49813908001</v>
          </cell>
          <cell r="KM13">
            <v>93.999891291604087</v>
          </cell>
          <cell r="KN13">
            <v>90.124536233560974</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463223.08557679004</v>
          </cell>
          <cell r="JX14">
            <v>951782.41398082022</v>
          </cell>
          <cell r="JY14">
            <v>85040.200333309971</v>
          </cell>
          <cell r="JZ14">
            <v>73911.38055548002</v>
          </cell>
          <cell r="KA14">
            <v>75662.105405970025</v>
          </cell>
          <cell r="KB14">
            <v>87138.698223679981</v>
          </cell>
          <cell r="KC14">
            <v>78058.515140650023</v>
          </cell>
          <cell r="KD14">
            <v>82597.098044039958</v>
          </cell>
          <cell r="KE14">
            <v>0</v>
          </cell>
          <cell r="KF14">
            <v>0</v>
          </cell>
          <cell r="KG14">
            <v>0</v>
          </cell>
          <cell r="KH14">
            <v>0</v>
          </cell>
          <cell r="KI14">
            <v>0</v>
          </cell>
          <cell r="KJ14">
            <v>0</v>
          </cell>
          <cell r="KK14">
            <v>482407.99770313001</v>
          </cell>
          <cell r="KL14">
            <v>482407.99770313001</v>
          </cell>
          <cell r="KM14">
            <v>104.14161399198218</v>
          </cell>
          <cell r="KN14">
            <v>99.848143808228357</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113404.81906775999</v>
          </cell>
          <cell r="JX15">
            <v>224043.54971732001</v>
          </cell>
          <cell r="JY15">
            <v>37277.25877031</v>
          </cell>
          <cell r="JZ15">
            <v>14192.76801854</v>
          </cell>
          <cell r="KA15">
            <v>12342.597720550004</v>
          </cell>
          <cell r="KB15">
            <v>21755.358795290002</v>
          </cell>
          <cell r="KC15">
            <v>15260.876115770005</v>
          </cell>
          <cell r="KD15">
            <v>19464.925222519996</v>
          </cell>
          <cell r="KE15">
            <v>0</v>
          </cell>
          <cell r="KF15">
            <v>0</v>
          </cell>
          <cell r="KG15">
            <v>0</v>
          </cell>
          <cell r="KH15">
            <v>0</v>
          </cell>
          <cell r="KI15">
            <v>0</v>
          </cell>
          <cell r="KJ15">
            <v>0</v>
          </cell>
          <cell r="KK15">
            <v>120293.78464298</v>
          </cell>
          <cell r="KL15">
            <v>120293.78464298</v>
          </cell>
          <cell r="KM15">
            <v>106.0746674011303</v>
          </cell>
          <cell r="KN15">
            <v>101.70150278152474</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347051.24487523001</v>
          </cell>
          <cell r="JX16">
            <v>721962.14445661998</v>
          </cell>
          <cell r="JY16">
            <v>47348.401401949995</v>
          </cell>
          <cell r="JZ16">
            <v>59266.252778809998</v>
          </cell>
          <cell r="KA16">
            <v>62903.1775853</v>
          </cell>
          <cell r="KB16">
            <v>64874.763383749982</v>
          </cell>
          <cell r="KC16">
            <v>62155.660459970029</v>
          </cell>
          <cell r="KD16">
            <v>62520.365395329973</v>
          </cell>
          <cell r="KE16">
            <v>0</v>
          </cell>
          <cell r="KF16">
            <v>0</v>
          </cell>
          <cell r="KG16">
            <v>0</v>
          </cell>
          <cell r="KH16">
            <v>0</v>
          </cell>
          <cell r="KI16">
            <v>0</v>
          </cell>
          <cell r="KJ16">
            <v>0</v>
          </cell>
          <cell r="KK16">
            <v>359068.62100510998</v>
          </cell>
          <cell r="KL16">
            <v>359068.62100510998</v>
          </cell>
          <cell r="KM16">
            <v>103.46270941462849</v>
          </cell>
          <cell r="KN16">
            <v>99.197228585453985</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2767.0216338</v>
          </cell>
          <cell r="JX17">
            <v>5776.7198068799999</v>
          </cell>
          <cell r="JY17">
            <v>414.54016104999994</v>
          </cell>
          <cell r="JZ17">
            <v>452.35975812999999</v>
          </cell>
          <cell r="KA17">
            <v>416.33010012000005</v>
          </cell>
          <cell r="KB17">
            <v>508.57604464000019</v>
          </cell>
          <cell r="KC17">
            <v>641.97856491000005</v>
          </cell>
          <cell r="KD17">
            <v>611.80742618999966</v>
          </cell>
          <cell r="KE17">
            <v>0</v>
          </cell>
          <cell r="KF17">
            <v>0</v>
          </cell>
          <cell r="KG17">
            <v>0</v>
          </cell>
          <cell r="KH17">
            <v>0</v>
          </cell>
          <cell r="KI17">
            <v>0</v>
          </cell>
          <cell r="KJ17">
            <v>0</v>
          </cell>
          <cell r="KK17">
            <v>3045.5920550399997</v>
          </cell>
          <cell r="KL17">
            <v>3045.5920550399997</v>
          </cell>
          <cell r="KM17">
            <v>110.06751872978433</v>
          </cell>
          <cell r="KN17">
            <v>105.52973991350368</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206232.17209154004</v>
          </cell>
          <cell r="JX18">
            <v>415112.17826814001</v>
          </cell>
          <cell r="JY18">
            <v>46594.399976859982</v>
          </cell>
          <cell r="JZ18">
            <v>31181.126648599988</v>
          </cell>
          <cell r="KA18">
            <v>26258.172216579998</v>
          </cell>
          <cell r="KB18">
            <v>32193.265560909989</v>
          </cell>
          <cell r="KC18">
            <v>44356.136034079995</v>
          </cell>
          <cell r="KD18">
            <v>33360.066539289997</v>
          </cell>
          <cell r="KE18">
            <v>0</v>
          </cell>
          <cell r="KF18">
            <v>0</v>
          </cell>
          <cell r="KG18">
            <v>0</v>
          </cell>
          <cell r="KH18">
            <v>0</v>
          </cell>
          <cell r="KI18">
            <v>0</v>
          </cell>
          <cell r="KJ18">
            <v>0</v>
          </cell>
          <cell r="KK18">
            <v>213943.16697631998</v>
          </cell>
          <cell r="KL18">
            <v>213943.16697631998</v>
          </cell>
          <cell r="KM18">
            <v>103.73898737843739</v>
          </cell>
          <cell r="KN18">
            <v>99.462116374340738</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104531.91377100001</v>
          </cell>
          <cell r="JX19">
            <v>224460.30635762998</v>
          </cell>
          <cell r="JY19">
            <v>17345.485534939999</v>
          </cell>
          <cell r="JZ19">
            <v>19074.195133639998</v>
          </cell>
          <cell r="KA19">
            <v>18467.187441469996</v>
          </cell>
          <cell r="KB19">
            <v>18854.6771066</v>
          </cell>
          <cell r="KC19">
            <v>18480.704411639999</v>
          </cell>
          <cell r="KD19">
            <v>20047.081096789996</v>
          </cell>
          <cell r="KE19">
            <v>0</v>
          </cell>
          <cell r="KF19">
            <v>0</v>
          </cell>
          <cell r="KG19">
            <v>0</v>
          </cell>
          <cell r="KH19">
            <v>0</v>
          </cell>
          <cell r="KI19">
            <v>0</v>
          </cell>
          <cell r="KJ19">
            <v>0</v>
          </cell>
          <cell r="KK19">
            <v>112269.33072508001</v>
          </cell>
          <cell r="KL19">
            <v>112269.33072508001</v>
          </cell>
          <cell r="KM19">
            <v>107.40196622730022</v>
          </cell>
          <cell r="KN19">
            <v>102.97408075484202</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76430.769012019999</v>
          </cell>
          <cell r="JX20">
            <v>140935.44672235</v>
          </cell>
          <cell r="JY20">
            <v>25150.39990059</v>
          </cell>
          <cell r="JZ20">
            <v>7803.2691650400002</v>
          </cell>
          <cell r="KA20">
            <v>3606.3532307500022</v>
          </cell>
          <cell r="KB20">
            <v>8768.1466446799986</v>
          </cell>
          <cell r="KC20">
            <v>21673.822377580003</v>
          </cell>
          <cell r="KD20">
            <v>9354.9905429800019</v>
          </cell>
          <cell r="KE20">
            <v>0</v>
          </cell>
          <cell r="KF20">
            <v>0</v>
          </cell>
          <cell r="KG20">
            <v>0</v>
          </cell>
          <cell r="KH20">
            <v>0</v>
          </cell>
          <cell r="KI20">
            <v>0</v>
          </cell>
          <cell r="KJ20">
            <v>0</v>
          </cell>
          <cell r="KK20">
            <v>76356.981861619992</v>
          </cell>
          <cell r="KL20">
            <v>76356.981861619992</v>
          </cell>
          <cell r="KM20">
            <v>99.903458840786485</v>
          </cell>
          <cell r="KN20">
            <v>95.784716050610243</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25269.489308520006</v>
          </cell>
          <cell r="JX21">
            <v>49716.425188160007</v>
          </cell>
          <cell r="JY21">
            <v>4098.5145413299997</v>
          </cell>
          <cell r="JZ21">
            <v>4303.6623499200005</v>
          </cell>
          <cell r="KA21">
            <v>4184.6315443600006</v>
          </cell>
          <cell r="KB21">
            <v>4570.4418096299987</v>
          </cell>
          <cell r="KC21">
            <v>4201.6092448600011</v>
          </cell>
          <cell r="KD21">
            <v>3957.9948995199984</v>
          </cell>
          <cell r="KE21">
            <v>0</v>
          </cell>
          <cell r="KF21">
            <v>0</v>
          </cell>
          <cell r="KG21">
            <v>0</v>
          </cell>
          <cell r="KH21">
            <v>0</v>
          </cell>
          <cell r="KI21">
            <v>0</v>
          </cell>
          <cell r="KJ21">
            <v>0</v>
          </cell>
          <cell r="KK21">
            <v>25316.854389620003</v>
          </cell>
          <cell r="KL21">
            <v>25316.854389620003</v>
          </cell>
          <cell r="KM21">
            <v>100.18743980347884</v>
          </cell>
          <cell r="KN21">
            <v>96.056989265080389</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42427.857212260002</v>
          </cell>
          <cell r="JX22">
            <v>89372.561079849998</v>
          </cell>
          <cell r="JY22">
            <v>6505.9776225100004</v>
          </cell>
          <cell r="JZ22">
            <v>7502.7896621199998</v>
          </cell>
          <cell r="KA22">
            <v>8076.0322621500009</v>
          </cell>
          <cell r="KB22">
            <v>8215.6007481500001</v>
          </cell>
          <cell r="KC22">
            <v>7506.6056968499997</v>
          </cell>
          <cell r="KD22">
            <v>7500.7057760400021</v>
          </cell>
          <cell r="KE22">
            <v>0</v>
          </cell>
          <cell r="KF22">
            <v>0</v>
          </cell>
          <cell r="KG22">
            <v>0</v>
          </cell>
          <cell r="KH22">
            <v>0</v>
          </cell>
          <cell r="KI22">
            <v>0</v>
          </cell>
          <cell r="KJ22">
            <v>0</v>
          </cell>
          <cell r="KK22">
            <v>45307.711767820001</v>
          </cell>
          <cell r="KL22">
            <v>45307.711767820001</v>
          </cell>
          <cell r="KM22">
            <v>106.78765024863861</v>
          </cell>
          <cell r="KN22">
            <v>102.38509132180116</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54284.544716930002</v>
          </cell>
          <cell r="JX23">
            <v>115996.86419055999</v>
          </cell>
          <cell r="JY23">
            <v>6553.6690107599989</v>
          </cell>
          <cell r="JZ23">
            <v>15658.5174138</v>
          </cell>
          <cell r="KA23">
            <v>7175.0430673299998</v>
          </cell>
          <cell r="KB23">
            <v>7930.1363316600009</v>
          </cell>
          <cell r="KC23">
            <v>16636.978625360003</v>
          </cell>
          <cell r="KD23">
            <v>7937.0851695199945</v>
          </cell>
          <cell r="KE23">
            <v>0</v>
          </cell>
          <cell r="KF23">
            <v>0</v>
          </cell>
          <cell r="KG23">
            <v>0</v>
          </cell>
          <cell r="KH23">
            <v>0</v>
          </cell>
          <cell r="KI23">
            <v>0</v>
          </cell>
          <cell r="KJ23">
            <v>0</v>
          </cell>
          <cell r="KK23">
            <v>61891.429618430004</v>
          </cell>
          <cell r="KL23">
            <v>61891.429618430004</v>
          </cell>
          <cell r="KM23">
            <v>114.01298461867289</v>
          </cell>
          <cell r="KN23">
            <v>109.31254517610056</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580116.76231899997</v>
          </cell>
          <cell r="JX24">
            <v>1225027.7766549999</v>
          </cell>
          <cell r="JY24">
            <v>87814.474835999994</v>
          </cell>
          <cell r="JZ24">
            <v>111874.99522700001</v>
          </cell>
          <cell r="KA24">
            <v>108308.28354</v>
          </cell>
          <cell r="KB24">
            <v>126754.81922900002</v>
          </cell>
          <cell r="KC24">
            <v>109529.63500000001</v>
          </cell>
          <cell r="KD24">
            <v>113889.00469</v>
          </cell>
          <cell r="KE24">
            <v>0</v>
          </cell>
          <cell r="KF24">
            <v>0</v>
          </cell>
          <cell r="KG24">
            <v>0</v>
          </cell>
          <cell r="KH24">
            <v>0</v>
          </cell>
          <cell r="KI24">
            <v>0</v>
          </cell>
          <cell r="KJ24">
            <v>0</v>
          </cell>
          <cell r="KK24">
            <v>658171.21252199996</v>
          </cell>
          <cell r="KL24">
            <v>658171.21252199996</v>
          </cell>
          <cell r="KM24">
            <v>113.45495515264541</v>
          </cell>
          <cell r="KN24">
            <v>108.77752171873961</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178415.10403858998</v>
          </cell>
          <cell r="JX25">
            <v>422346.46391972993</v>
          </cell>
          <cell r="JY25">
            <v>27256.792224479999</v>
          </cell>
          <cell r="JZ25">
            <v>25552.007538550002</v>
          </cell>
          <cell r="KA25">
            <v>26875.311025469982</v>
          </cell>
          <cell r="KB25">
            <v>39215.227698650015</v>
          </cell>
          <cell r="KC25">
            <v>28926.436716340009</v>
          </cell>
          <cell r="KD25">
            <v>30814.252892110002</v>
          </cell>
          <cell r="KE25">
            <v>0</v>
          </cell>
          <cell r="KF25">
            <v>0</v>
          </cell>
          <cell r="KG25">
            <v>0</v>
          </cell>
          <cell r="KH25">
            <v>0</v>
          </cell>
          <cell r="KI25">
            <v>0</v>
          </cell>
          <cell r="KJ25">
            <v>0</v>
          </cell>
          <cell r="KK25">
            <v>178640.02809560002</v>
          </cell>
          <cell r="KL25">
            <v>178640.02809560002</v>
          </cell>
          <cell r="KM25">
            <v>100.12606783389897</v>
          </cell>
          <cell r="KN25">
            <v>95.998147491753571</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7473.7825012900003</v>
          </cell>
          <cell r="JX26">
            <v>21237.579238870003</v>
          </cell>
          <cell r="JY26">
            <v>2051.7124813066666</v>
          </cell>
          <cell r="JZ26">
            <v>597.36694027666715</v>
          </cell>
          <cell r="KA26">
            <v>675.99154754666642</v>
          </cell>
          <cell r="KB26">
            <v>475.44647540333352</v>
          </cell>
          <cell r="KC26">
            <v>768.33266540333329</v>
          </cell>
          <cell r="KD26">
            <v>2185.780402153332</v>
          </cell>
          <cell r="KE26">
            <v>0</v>
          </cell>
          <cell r="KF26">
            <v>0</v>
          </cell>
          <cell r="KG26">
            <v>0</v>
          </cell>
          <cell r="KH26">
            <v>0</v>
          </cell>
          <cell r="KI26">
            <v>0</v>
          </cell>
          <cell r="KJ26">
            <v>0</v>
          </cell>
          <cell r="KK26">
            <v>6754.6305120899988</v>
          </cell>
          <cell r="KL26">
            <v>6754.6305120899988</v>
          </cell>
          <cell r="KM26">
            <v>90.377670355327126</v>
          </cell>
          <cell r="KN26">
            <v>86.651649429843843</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1880437.2958051728</v>
          </cell>
          <cell r="JX28">
            <v>4132822.9065132388</v>
          </cell>
          <cell r="JY28">
            <v>283677.46132171765</v>
          </cell>
          <cell r="JZ28">
            <v>358145.90025747567</v>
          </cell>
          <cell r="KA28">
            <v>308677.83538934792</v>
          </cell>
          <cell r="KB28">
            <v>402552.80212475732</v>
          </cell>
          <cell r="KC28">
            <v>351437.12789315998</v>
          </cell>
          <cell r="KD28">
            <v>351368.87273379212</v>
          </cell>
          <cell r="KE28">
            <v>0</v>
          </cell>
          <cell r="KF28">
            <v>0</v>
          </cell>
          <cell r="KG28">
            <v>0</v>
          </cell>
          <cell r="KH28">
            <v>0</v>
          </cell>
          <cell r="KI28">
            <v>0</v>
          </cell>
          <cell r="KJ28">
            <v>0</v>
          </cell>
          <cell r="KK28">
            <v>2055859.9997202505</v>
          </cell>
          <cell r="KL28">
            <v>2055859.9997202505</v>
          </cell>
          <cell r="KM28">
            <v>109.3288249656825</v>
          </cell>
          <cell r="KN28">
            <v>104.82150044648371</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1629179.8436394627</v>
          </cell>
          <cell r="JX29">
            <v>3379297.0766065489</v>
          </cell>
          <cell r="JY29">
            <v>262112.00984059481</v>
          </cell>
          <cell r="JZ29">
            <v>301078.32036942214</v>
          </cell>
          <cell r="KA29">
            <v>282494.60467715428</v>
          </cell>
          <cell r="KB29">
            <v>311676.64646393602</v>
          </cell>
          <cell r="KC29">
            <v>313726.66207433084</v>
          </cell>
          <cell r="KD29">
            <v>299869.82494382263</v>
          </cell>
          <cell r="KE29">
            <v>0</v>
          </cell>
          <cell r="KF29">
            <v>0</v>
          </cell>
          <cell r="KG29">
            <v>0</v>
          </cell>
          <cell r="KH29">
            <v>0</v>
          </cell>
          <cell r="KI29">
            <v>0</v>
          </cell>
          <cell r="KJ29">
            <v>0</v>
          </cell>
          <cell r="KK29">
            <v>1770958.0683692608</v>
          </cell>
          <cell r="KL29">
            <v>1770958.0683692608</v>
          </cell>
          <cell r="KM29">
            <v>108.70242934095455</v>
          </cell>
          <cell r="KN29">
            <v>104.22092937771291</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449351.90223622636</v>
          </cell>
          <cell r="JX30">
            <v>907161.66736521386</v>
          </cell>
          <cell r="JY30">
            <v>77561.458981641117</v>
          </cell>
          <cell r="JZ30">
            <v>84636.562795216989</v>
          </cell>
          <cell r="KA30">
            <v>81033.925784041829</v>
          </cell>
          <cell r="KB30">
            <v>82895.012324675205</v>
          </cell>
          <cell r="KC30">
            <v>84742.578999757388</v>
          </cell>
          <cell r="KD30">
            <v>86141.399599796903</v>
          </cell>
          <cell r="KE30">
            <v>0</v>
          </cell>
          <cell r="KF30">
            <v>0</v>
          </cell>
          <cell r="KG30">
            <v>0</v>
          </cell>
          <cell r="KH30">
            <v>0</v>
          </cell>
          <cell r="KI30">
            <v>0</v>
          </cell>
          <cell r="KJ30">
            <v>0</v>
          </cell>
          <cell r="KK30">
            <v>497010.93848512945</v>
          </cell>
          <cell r="KL30">
            <v>497010.93848512945</v>
          </cell>
          <cell r="KM30">
            <v>110.60617213629786</v>
          </cell>
          <cell r="KN30">
            <v>106.04618613259622</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298492.27144628984</v>
          </cell>
          <cell r="JX31">
            <v>676149.54609696998</v>
          </cell>
          <cell r="JY31">
            <v>36344.999190917792</v>
          </cell>
          <cell r="JZ31">
            <v>56834.811803431818</v>
          </cell>
          <cell r="KA31">
            <v>50834.014358990404</v>
          </cell>
          <cell r="KB31">
            <v>61738.145294020425</v>
          </cell>
          <cell r="KC31">
            <v>57528.148437084135</v>
          </cell>
          <cell r="KD31">
            <v>59930.041778265462</v>
          </cell>
          <cell r="KE31">
            <v>0</v>
          </cell>
          <cell r="KF31">
            <v>0</v>
          </cell>
          <cell r="KG31">
            <v>0</v>
          </cell>
          <cell r="KH31">
            <v>0</v>
          </cell>
          <cell r="KI31">
            <v>0</v>
          </cell>
          <cell r="KJ31">
            <v>0</v>
          </cell>
          <cell r="KK31">
            <v>323210.16086271004</v>
          </cell>
          <cell r="KL31">
            <v>323210.16086271004</v>
          </cell>
          <cell r="KM31">
            <v>108.28091437565675</v>
          </cell>
          <cell r="KN31">
            <v>103.81679230647821</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103755.16112482309</v>
          </cell>
          <cell r="JX32">
            <v>180458.75977704857</v>
          </cell>
          <cell r="JY32">
            <v>24803.521720668949</v>
          </cell>
          <cell r="JZ32">
            <v>22460.955832494059</v>
          </cell>
          <cell r="KA32">
            <v>9023.0456108382077</v>
          </cell>
          <cell r="KB32">
            <v>7035.4319396148458</v>
          </cell>
          <cell r="KC32">
            <v>17111.98178657121</v>
          </cell>
          <cell r="KD32">
            <v>14657.442020323944</v>
          </cell>
          <cell r="KE32">
            <v>0</v>
          </cell>
          <cell r="KF32">
            <v>0</v>
          </cell>
          <cell r="KG32">
            <v>0</v>
          </cell>
          <cell r="KH32">
            <v>0</v>
          </cell>
          <cell r="KI32">
            <v>0</v>
          </cell>
          <cell r="KJ32">
            <v>0</v>
          </cell>
          <cell r="KK32">
            <v>95092.378910511208</v>
          </cell>
          <cell r="KL32">
            <v>95092.378910511208</v>
          </cell>
          <cell r="KM32">
            <v>91.650745736021662</v>
          </cell>
          <cell r="KN32">
            <v>87.872239440097474</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96705.760235480004</v>
          </cell>
          <cell r="JX33">
            <v>236737.14502582996</v>
          </cell>
          <cell r="JY33">
            <v>5330.3875621700008</v>
          </cell>
          <cell r="JZ33">
            <v>9792.6116203100009</v>
          </cell>
          <cell r="KA33">
            <v>18492.565583129996</v>
          </cell>
          <cell r="KB33">
            <v>34593.290254569991</v>
          </cell>
          <cell r="KC33">
            <v>23625.664885329923</v>
          </cell>
          <cell r="KD33">
            <v>11946.722361960074</v>
          </cell>
          <cell r="KE33">
            <v>0</v>
          </cell>
          <cell r="KF33">
            <v>0</v>
          </cell>
          <cell r="KG33">
            <v>0</v>
          </cell>
          <cell r="KH33">
            <v>0</v>
          </cell>
          <cell r="KI33">
            <v>0</v>
          </cell>
          <cell r="KJ33">
            <v>0</v>
          </cell>
          <cell r="KK33">
            <v>103781.24226746999</v>
          </cell>
          <cell r="KL33">
            <v>103781.24226746999</v>
          </cell>
          <cell r="KM33">
            <v>107.31650525755765</v>
          </cell>
          <cell r="KN33">
            <v>102.89214310408212</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616042.26428743999</v>
          </cell>
          <cell r="JX34">
            <v>1260189.7209966402</v>
          </cell>
          <cell r="JY34">
            <v>112795.37106055667</v>
          </cell>
          <cell r="JZ34">
            <v>113942.75976421668</v>
          </cell>
          <cell r="KA34">
            <v>114548.96364533663</v>
          </cell>
          <cell r="KB34">
            <v>115545.00416369001</v>
          </cell>
          <cell r="KC34">
            <v>113223.32337387004</v>
          </cell>
          <cell r="KD34">
            <v>115812.59497219994</v>
          </cell>
          <cell r="KE34">
            <v>0</v>
          </cell>
          <cell r="KF34">
            <v>0</v>
          </cell>
          <cell r="KG34">
            <v>0</v>
          </cell>
          <cell r="KH34">
            <v>0</v>
          </cell>
          <cell r="KI34">
            <v>0</v>
          </cell>
          <cell r="KJ34">
            <v>0</v>
          </cell>
          <cell r="KK34">
            <v>685868.01697986992</v>
          </cell>
          <cell r="KL34">
            <v>685868.01697986992</v>
          </cell>
          <cell r="KM34">
            <v>111.33457178838135</v>
          </cell>
          <cell r="KN34">
            <v>106.74455588531291</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460001.69000000006</v>
          </cell>
          <cell r="JX35">
            <v>929618.75999999978</v>
          </cell>
          <cell r="JY35">
            <v>87719.83</v>
          </cell>
          <cell r="JZ35">
            <v>86817.73000000001</v>
          </cell>
          <cell r="KA35">
            <v>86789.999999999985</v>
          </cell>
          <cell r="KB35">
            <v>88345.200000000012</v>
          </cell>
          <cell r="KC35">
            <v>85995.840000000011</v>
          </cell>
          <cell r="KD35">
            <v>86831.909999999989</v>
          </cell>
          <cell r="KE35">
            <v>0</v>
          </cell>
          <cell r="KF35">
            <v>0</v>
          </cell>
          <cell r="KG35">
            <v>0</v>
          </cell>
          <cell r="KH35">
            <v>0</v>
          </cell>
          <cell r="KI35">
            <v>0</v>
          </cell>
          <cell r="KJ35">
            <v>0</v>
          </cell>
          <cell r="KK35">
            <v>522500.51</v>
          </cell>
          <cell r="KL35">
            <v>522500.51</v>
          </cell>
          <cell r="KM35">
            <v>113.58665008382903</v>
          </cell>
          <cell r="KN35">
            <v>108.90378723281786</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4390.58</v>
          </cell>
          <cell r="JX36">
            <v>8696.1964000000007</v>
          </cell>
          <cell r="JY36">
            <v>711.08</v>
          </cell>
          <cell r="JZ36">
            <v>856.4</v>
          </cell>
          <cell r="KA36">
            <v>864.02</v>
          </cell>
          <cell r="KB36">
            <v>863.22</v>
          </cell>
          <cell r="KC36">
            <v>851.44999999999993</v>
          </cell>
          <cell r="KD36">
            <v>858.40000000000009</v>
          </cell>
          <cell r="KE36">
            <v>0</v>
          </cell>
          <cell r="KF36">
            <v>0</v>
          </cell>
          <cell r="KG36">
            <v>0</v>
          </cell>
          <cell r="KH36">
            <v>0</v>
          </cell>
          <cell r="KI36">
            <v>0</v>
          </cell>
          <cell r="KJ36">
            <v>0</v>
          </cell>
          <cell r="KK36">
            <v>5004.57</v>
          </cell>
          <cell r="KL36">
            <v>5004.57</v>
          </cell>
          <cell r="KM36">
            <v>113.9842572051984</v>
          </cell>
          <cell r="KN36">
            <v>109.28500211428418</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12522.382191000001</v>
          </cell>
          <cell r="JX37">
            <v>25473.738004999999</v>
          </cell>
          <cell r="JY37">
            <v>2440.0944929999996</v>
          </cell>
          <cell r="JZ37">
            <v>2295.8690360000001</v>
          </cell>
          <cell r="KA37">
            <v>2734.748153</v>
          </cell>
          <cell r="KB37">
            <v>2456.1063490000001</v>
          </cell>
          <cell r="KC37">
            <v>2179.3780000000002</v>
          </cell>
          <cell r="KD37">
            <v>2582.1360289999998</v>
          </cell>
          <cell r="KE37">
            <v>0</v>
          </cell>
          <cell r="KF37">
            <v>0</v>
          </cell>
          <cell r="KG37">
            <v>0</v>
          </cell>
          <cell r="KH37">
            <v>0</v>
          </cell>
          <cell r="KI37">
            <v>0</v>
          </cell>
          <cell r="KJ37">
            <v>0</v>
          </cell>
          <cell r="KK37">
            <v>14688.332059999999</v>
          </cell>
          <cell r="KL37">
            <v>14688.332059999999</v>
          </cell>
          <cell r="KM37">
            <v>117.29662803740885</v>
          </cell>
          <cell r="KN37">
            <v>112.46081307517628</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114380.41674490996</v>
          </cell>
          <cell r="JX38">
            <v>244127.85975950002</v>
          </cell>
          <cell r="JY38">
            <v>17541.215786556673</v>
          </cell>
          <cell r="JZ38">
            <v>19247.798370216664</v>
          </cell>
          <cell r="KA38">
            <v>19668.918813336648</v>
          </cell>
          <cell r="KB38">
            <v>19303.159898690006</v>
          </cell>
          <cell r="KC38">
            <v>19394.657373870024</v>
          </cell>
          <cell r="KD38">
            <v>20031.780888199955</v>
          </cell>
          <cell r="KE38">
            <v>0</v>
          </cell>
          <cell r="KF38">
            <v>0</v>
          </cell>
          <cell r="KG38">
            <v>0</v>
          </cell>
          <cell r="KH38">
            <v>0</v>
          </cell>
          <cell r="KI38">
            <v>0</v>
          </cell>
          <cell r="KJ38">
            <v>0</v>
          </cell>
          <cell r="KK38">
            <v>115187.53113086996</v>
          </cell>
          <cell r="KL38">
            <v>115187.53113086996</v>
          </cell>
          <cell r="KM38">
            <v>100.70564036128668</v>
          </cell>
          <cell r="KN38">
            <v>96.55382584974754</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24747.195351529983</v>
          </cell>
          <cell r="JX39">
            <v>52273.166832139992</v>
          </cell>
          <cell r="JY39">
            <v>4383.1507810000039</v>
          </cell>
          <cell r="JZ39">
            <v>4724.9623580000043</v>
          </cell>
          <cell r="KA39">
            <v>4491.2766790000023</v>
          </cell>
          <cell r="KB39">
            <v>4577.317916</v>
          </cell>
          <cell r="KC39">
            <v>4801.9980000000069</v>
          </cell>
          <cell r="KD39">
            <v>5508.368054999999</v>
          </cell>
          <cell r="KE39">
            <v>0</v>
          </cell>
          <cell r="KF39">
            <v>0</v>
          </cell>
          <cell r="KG39">
            <v>0</v>
          </cell>
          <cell r="KH39">
            <v>0</v>
          </cell>
          <cell r="KI39">
            <v>0</v>
          </cell>
          <cell r="KJ39">
            <v>0</v>
          </cell>
          <cell r="KK39">
            <v>28487.073789000016</v>
          </cell>
          <cell r="KL39">
            <v>28487.073789000016</v>
          </cell>
          <cell r="KM39">
            <v>115.11233246574271</v>
          </cell>
          <cell r="KN39">
            <v>110.36656995756732</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64832.484309203486</v>
          </cell>
          <cell r="JX40">
            <v>118600.23734484633</v>
          </cell>
          <cell r="JY40">
            <v>5276.27132464025</v>
          </cell>
          <cell r="JZ40">
            <v>13410.618553752587</v>
          </cell>
          <cell r="KA40">
            <v>8562.0896948171739</v>
          </cell>
          <cell r="KB40">
            <v>9869.7624873654931</v>
          </cell>
          <cell r="KC40">
            <v>17494.964591718188</v>
          </cell>
          <cell r="KD40">
            <v>11381.624211276345</v>
          </cell>
          <cell r="KE40">
            <v>0</v>
          </cell>
          <cell r="KF40">
            <v>0</v>
          </cell>
          <cell r="KG40">
            <v>0</v>
          </cell>
          <cell r="KH40">
            <v>0</v>
          </cell>
          <cell r="KI40">
            <v>0</v>
          </cell>
          <cell r="KJ40">
            <v>0</v>
          </cell>
          <cell r="KK40">
            <v>65995.330863570038</v>
          </cell>
          <cell r="KL40">
            <v>65995.330863570038</v>
          </cell>
          <cell r="KM40">
            <v>101.7936171454122</v>
          </cell>
          <cell r="KN40">
            <v>97.596948365687624</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230346.79521648001</v>
          </cell>
          <cell r="JX41">
            <v>704648.98790997011</v>
          </cell>
          <cell r="JY41">
            <v>20433.136481122834</v>
          </cell>
          <cell r="JZ41">
            <v>48308.279888053548</v>
          </cell>
          <cell r="KA41">
            <v>23608.455712193645</v>
          </cell>
          <cell r="KB41">
            <v>89837.280660821329</v>
          </cell>
          <cell r="KC41">
            <v>32664.58181882913</v>
          </cell>
          <cell r="KD41">
            <v>43431.89793996948</v>
          </cell>
          <cell r="KE41">
            <v>0</v>
          </cell>
          <cell r="KF41">
            <v>0</v>
          </cell>
          <cell r="KG41">
            <v>0</v>
          </cell>
          <cell r="KH41">
            <v>0</v>
          </cell>
          <cell r="KI41">
            <v>0</v>
          </cell>
          <cell r="KJ41">
            <v>0</v>
          </cell>
          <cell r="KK41">
            <v>258283.63250099</v>
          </cell>
          <cell r="KL41">
            <v>258283.63250099</v>
          </cell>
          <cell r="KM41">
            <v>112.128164083314</v>
          </cell>
          <cell r="KN41">
            <v>107.50543056885331</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12784.1</v>
          </cell>
          <cell r="JX42">
            <v>27933.100000000002</v>
          </cell>
          <cell r="JY42">
            <v>957.7</v>
          </cell>
          <cell r="JZ42">
            <v>4515</v>
          </cell>
          <cell r="KA42">
            <v>1637.9</v>
          </cell>
          <cell r="KB42">
            <v>732.7</v>
          </cell>
          <cell r="KC42">
            <v>4833.5</v>
          </cell>
          <cell r="KD42">
            <v>522.70000000000005</v>
          </cell>
          <cell r="KE42">
            <v>0</v>
          </cell>
          <cell r="KF42">
            <v>0</v>
          </cell>
          <cell r="KG42">
            <v>0</v>
          </cell>
          <cell r="KH42">
            <v>0</v>
          </cell>
          <cell r="KI42">
            <v>0</v>
          </cell>
          <cell r="KJ42">
            <v>0</v>
          </cell>
          <cell r="KK42">
            <v>13199.5</v>
          </cell>
          <cell r="KL42">
            <v>13199.5</v>
          </cell>
          <cell r="KM42">
            <v>103.24934880046308</v>
          </cell>
          <cell r="KN42">
            <v>98.992664238219646</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8126.5569492300001</v>
          </cell>
          <cell r="JX43">
            <v>20943.74199672</v>
          </cell>
          <cell r="JY43">
            <v>174.61500000000001</v>
          </cell>
          <cell r="JZ43">
            <v>4244.2999999999993</v>
          </cell>
          <cell r="KA43">
            <v>936.875</v>
          </cell>
          <cell r="KB43">
            <v>306.17500000000007</v>
          </cell>
          <cell r="KC43">
            <v>212.38399999999996</v>
          </cell>
          <cell r="KD43">
            <v>7544.4498500000009</v>
          </cell>
          <cell r="KE43">
            <v>0</v>
          </cell>
          <cell r="KF43">
            <v>0</v>
          </cell>
          <cell r="KG43">
            <v>0</v>
          </cell>
          <cell r="KH43">
            <v>0</v>
          </cell>
          <cell r="KI43">
            <v>0</v>
          </cell>
          <cell r="KJ43">
            <v>0</v>
          </cell>
          <cell r="KK43">
            <v>13418.798849999999</v>
          </cell>
          <cell r="KL43">
            <v>13418.798849999999</v>
          </cell>
          <cell r="KM43">
            <v>165.12280580611011</v>
          </cell>
          <cell r="KN43">
            <v>158.31525005379686</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33162.311155747302</v>
          </cell>
          <cell r="JX44">
            <v>-191859.57764518875</v>
          </cell>
          <cell r="JY44">
            <v>18014.217946408957</v>
          </cell>
          <cell r="JZ44">
            <v>-45169.041623799014</v>
          </cell>
          <cell r="KA44">
            <v>-1488.3920664613252</v>
          </cell>
          <cell r="KB44">
            <v>-33341.722659483959</v>
          </cell>
          <cell r="KC44">
            <v>4409.9087847534101</v>
          </cell>
          <cell r="KD44">
            <v>36284.294756101212</v>
          </cell>
          <cell r="KE44">
            <v>0</v>
          </cell>
          <cell r="KF44">
            <v>0</v>
          </cell>
          <cell r="KG44">
            <v>0</v>
          </cell>
          <cell r="KH44">
            <v>0</v>
          </cell>
          <cell r="KI44">
            <v>0</v>
          </cell>
          <cell r="KJ44">
            <v>0</v>
          </cell>
          <cell r="KK44">
            <v>-21290.73486248072</v>
          </cell>
          <cell r="KL44">
            <v>-21290.73486248072</v>
          </cell>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440689.15819238004</v>
          </cell>
          <cell r="JX46">
            <v>667281.82945595984</v>
          </cell>
          <cell r="JY46">
            <v>121592.18413843999</v>
          </cell>
          <cell r="JZ46">
            <v>35043.960473590007</v>
          </cell>
          <cell r="KA46">
            <v>34496.712191490013</v>
          </cell>
          <cell r="KB46">
            <v>17067.933834009986</v>
          </cell>
          <cell r="KC46">
            <v>33033.679743510002</v>
          </cell>
          <cell r="KD46">
            <v>23969.013978059986</v>
          </cell>
          <cell r="KE46">
            <v>0</v>
          </cell>
          <cell r="KF46">
            <v>0</v>
          </cell>
          <cell r="KG46">
            <v>0</v>
          </cell>
          <cell r="KH46">
            <v>0</v>
          </cell>
          <cell r="KI46">
            <v>0</v>
          </cell>
          <cell r="KJ46">
            <v>0</v>
          </cell>
          <cell r="KK46">
            <v>265203.4843591</v>
          </cell>
          <cell r="KL46">
            <v>265203.4843591</v>
          </cell>
          <cell r="KM46">
            <v>60.179262282492353</v>
          </cell>
          <cell r="KN46">
            <v>57.698238046493145</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3266.6798768299996</v>
          </cell>
          <cell r="JX47">
            <v>4316.3917981899995</v>
          </cell>
          <cell r="JY47">
            <v>1.3180204300000002</v>
          </cell>
          <cell r="JZ47">
            <v>9.8341632899999993</v>
          </cell>
          <cell r="KA47">
            <v>1601.7831226799999</v>
          </cell>
          <cell r="KB47">
            <v>2.5518959700000012</v>
          </cell>
          <cell r="KC47">
            <v>122.72782595</v>
          </cell>
          <cell r="KD47">
            <v>428.94365487999994</v>
          </cell>
          <cell r="KE47">
            <v>0</v>
          </cell>
          <cell r="KF47">
            <v>0</v>
          </cell>
          <cell r="KG47">
            <v>0</v>
          </cell>
          <cell r="KH47">
            <v>0</v>
          </cell>
          <cell r="KI47">
            <v>0</v>
          </cell>
          <cell r="KJ47">
            <v>0</v>
          </cell>
          <cell r="KK47">
            <v>2167.1586831999998</v>
          </cell>
          <cell r="KL47">
            <v>2167.1586831999998</v>
          </cell>
          <cell r="KM47">
            <v>66.341324063348992</v>
          </cell>
          <cell r="KN47">
            <v>63.60625509429434</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13893.842999999997</v>
          </cell>
          <cell r="JX48">
            <v>45609.671999999999</v>
          </cell>
          <cell r="JY48">
            <v>4694.2239495500007</v>
          </cell>
          <cell r="JZ48">
            <v>943.18597607999948</v>
          </cell>
          <cell r="KA48">
            <v>520.20350303000043</v>
          </cell>
          <cell r="KB48">
            <v>610.41958878999969</v>
          </cell>
          <cell r="KC48">
            <v>1268.6600000000008</v>
          </cell>
          <cell r="KD48">
            <v>370.66010533999935</v>
          </cell>
          <cell r="KE48">
            <v>0</v>
          </cell>
          <cell r="KF48">
            <v>0</v>
          </cell>
          <cell r="KG48">
            <v>0</v>
          </cell>
          <cell r="KH48">
            <v>0</v>
          </cell>
          <cell r="KI48">
            <v>0</v>
          </cell>
          <cell r="KJ48">
            <v>0</v>
          </cell>
          <cell r="KK48">
            <v>8407.3531227900003</v>
          </cell>
          <cell r="KL48">
            <v>8407.3531227900003</v>
          </cell>
          <cell r="KM48">
            <v>60.51135832461906</v>
          </cell>
          <cell r="KN48">
            <v>58.016642688992391</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159881.77256862001</v>
          </cell>
          <cell r="JX49">
            <v>230927.88803177996</v>
          </cell>
          <cell r="JY49">
            <v>112450.91810151999</v>
          </cell>
          <cell r="JZ49">
            <v>9928.6403342200028</v>
          </cell>
          <cell r="KA49">
            <v>29533.625565780014</v>
          </cell>
          <cell r="KB49">
            <v>6447.5623492499826</v>
          </cell>
          <cell r="KC49">
            <v>20408.591917559999</v>
          </cell>
          <cell r="KD49">
            <v>7966.2102178399991</v>
          </cell>
          <cell r="KE49">
            <v>0</v>
          </cell>
          <cell r="KF49">
            <v>0</v>
          </cell>
          <cell r="KG49">
            <v>0</v>
          </cell>
          <cell r="KH49">
            <v>0</v>
          </cell>
          <cell r="KI49">
            <v>0</v>
          </cell>
          <cell r="KJ49">
            <v>0</v>
          </cell>
          <cell r="KK49">
            <v>186735.54848617001</v>
          </cell>
          <cell r="KL49">
            <v>186735.54848617001</v>
          </cell>
          <cell r="KM49">
            <v>116.79602088851284</v>
          </cell>
          <cell r="KN49">
            <v>111.98084457192027</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263646.86274692998</v>
          </cell>
          <cell r="JX50">
            <v>386427.87762598996</v>
          </cell>
          <cell r="JY50">
            <v>4445.7240669399998</v>
          </cell>
          <cell r="JZ50">
            <v>24162.300000000007</v>
          </cell>
          <cell r="KA50">
            <v>2841.0999999999954</v>
          </cell>
          <cell r="KB50">
            <v>10007.400000000001</v>
          </cell>
          <cell r="KC50">
            <v>11233.7</v>
          </cell>
          <cell r="KD50">
            <v>15203.199999999988</v>
          </cell>
          <cell r="KE50">
            <v>0</v>
          </cell>
          <cell r="KF50">
            <v>0</v>
          </cell>
          <cell r="KG50">
            <v>0</v>
          </cell>
          <cell r="KH50">
            <v>0</v>
          </cell>
          <cell r="KI50">
            <v>0</v>
          </cell>
          <cell r="KJ50">
            <v>0</v>
          </cell>
          <cell r="KK50">
            <v>67893.424066939988</v>
          </cell>
          <cell r="KL50">
            <v>67893.424066939988</v>
          </cell>
          <cell r="KM50">
            <v>25.751652555073147</v>
          </cell>
          <cell r="KN50">
            <v>24.689983274279147</v>
          </cell>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216059.03255253003</v>
          </cell>
          <cell r="JX52">
            <v>388485.88005806995</v>
          </cell>
          <cell r="JY52">
            <v>118788.25652930999</v>
          </cell>
          <cell r="JZ52">
            <v>6636.1509985499997</v>
          </cell>
          <cell r="KA52">
            <v>7405.9573467200034</v>
          </cell>
          <cell r="KB52">
            <v>21639.851287240002</v>
          </cell>
          <cell r="KC52">
            <v>14885.718991639993</v>
          </cell>
          <cell r="KD52">
            <v>26839.426225409996</v>
          </cell>
          <cell r="KE52">
            <v>0</v>
          </cell>
          <cell r="KF52">
            <v>0</v>
          </cell>
          <cell r="KG52">
            <v>0</v>
          </cell>
          <cell r="KH52">
            <v>0</v>
          </cell>
          <cell r="KI52">
            <v>0</v>
          </cell>
          <cell r="KJ52">
            <v>0</v>
          </cell>
          <cell r="KK52">
            <v>196195.36137886997</v>
          </cell>
          <cell r="KL52">
            <v>196195.36137886997</v>
          </cell>
          <cell r="KM52">
            <v>90.806368547063343</v>
          </cell>
          <cell r="KN52">
            <v>87.062673582994577</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143030.82298173002</v>
          </cell>
          <cell r="JX53">
            <v>194371.52809998998</v>
          </cell>
          <cell r="JY53">
            <v>106879.91722931</v>
          </cell>
          <cell r="JZ53">
            <v>3395.710842720001</v>
          </cell>
          <cell r="KA53">
            <v>2416.4142585100035</v>
          </cell>
          <cell r="KB53">
            <v>4882.9733731200031</v>
          </cell>
          <cell r="KC53">
            <v>2246.0362600499925</v>
          </cell>
          <cell r="KD53">
            <v>11349.054821529997</v>
          </cell>
          <cell r="KE53">
            <v>0</v>
          </cell>
          <cell r="KF53">
            <v>0</v>
          </cell>
          <cell r="KG53">
            <v>0</v>
          </cell>
          <cell r="KH53">
            <v>0</v>
          </cell>
          <cell r="KI53">
            <v>0</v>
          </cell>
          <cell r="KJ53">
            <v>0</v>
          </cell>
          <cell r="KK53">
            <v>131170.10678524</v>
          </cell>
          <cell r="KL53">
            <v>131170.10678524</v>
          </cell>
          <cell r="KM53">
            <v>91.707580261909669</v>
          </cell>
          <cell r="KN53">
            <v>87.926730835963255</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71018.687570800001</v>
          </cell>
          <cell r="JX54">
            <v>159683.09095807999</v>
          </cell>
          <cell r="JY54">
            <v>11903.3393</v>
          </cell>
          <cell r="JZ54">
            <v>3185.0401558299995</v>
          </cell>
          <cell r="KA54">
            <v>4874.2430882099998</v>
          </cell>
          <cell r="KB54">
            <v>16353.877914119999</v>
          </cell>
          <cell r="KC54">
            <v>12459.682731590001</v>
          </cell>
          <cell r="KD54">
            <v>14983.471403879999</v>
          </cell>
          <cell r="KE54">
            <v>0</v>
          </cell>
          <cell r="KF54">
            <v>0</v>
          </cell>
          <cell r="KG54">
            <v>0</v>
          </cell>
          <cell r="KH54">
            <v>0</v>
          </cell>
          <cell r="KI54">
            <v>0</v>
          </cell>
          <cell r="KJ54">
            <v>0</v>
          </cell>
          <cell r="KK54">
            <v>63759.654593630003</v>
          </cell>
          <cell r="KL54">
            <v>63759.654593630003</v>
          </cell>
          <cell r="KM54">
            <v>89.778700190800748</v>
          </cell>
          <cell r="KN54">
            <v>86.077373145542424</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2009.5219999999999</v>
          </cell>
          <cell r="JX55">
            <v>34431.260999999999</v>
          </cell>
          <cell r="JY55">
            <v>5</v>
          </cell>
          <cell r="JZ55">
            <v>55.4</v>
          </cell>
          <cell r="KA55">
            <v>115.3</v>
          </cell>
          <cell r="KB55">
            <v>403</v>
          </cell>
          <cell r="KC55">
            <v>180</v>
          </cell>
          <cell r="KD55">
            <v>506.9</v>
          </cell>
          <cell r="KE55">
            <v>0</v>
          </cell>
          <cell r="KF55">
            <v>0</v>
          </cell>
          <cell r="KG55">
            <v>0</v>
          </cell>
          <cell r="KH55">
            <v>0</v>
          </cell>
          <cell r="KI55">
            <v>0</v>
          </cell>
          <cell r="KJ55">
            <v>0</v>
          </cell>
          <cell r="KK55">
            <v>1265.5999999999999</v>
          </cell>
          <cell r="KL55">
            <v>1265.5999999999999</v>
          </cell>
          <cell r="KM55">
            <v>62.980151498714619</v>
          </cell>
          <cell r="KN55">
            <v>60.383654361183723</v>
          </cell>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JJ31" activePane="bottomRight" state="frozen"/>
      <selection pane="topRight" activeCell="C1" sqref="C1"/>
      <selection pane="bottomLeft" activeCell="A6" sqref="A6"/>
      <selection pane="bottomRight" activeCell="KO7" sqref="KO7"/>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5" width="10.140625" style="4" customWidth="1"/>
    <col min="276" max="281" width="10.140625" style="4" hidden="1" customWidth="1"/>
    <col min="282" max="283" width="10.7109375" style="4" customWidth="1"/>
    <col min="284" max="289" width="10.140625" style="4" customWidth="1"/>
    <col min="290" max="295" width="10.140625" style="4" hidden="1" customWidth="1"/>
    <col min="296" max="296" width="10.7109375" style="4" customWidth="1"/>
    <col min="297" max="297" width="10.7109375" style="4" hidden="1" customWidth="1"/>
    <col min="298"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15"/>
      <c r="C5" s="117">
        <v>2005</v>
      </c>
      <c r="D5" s="117"/>
      <c r="E5" s="117"/>
      <c r="F5" s="117"/>
      <c r="G5" s="117"/>
      <c r="H5" s="117"/>
      <c r="I5" s="117"/>
      <c r="J5" s="117"/>
      <c r="K5" s="117"/>
      <c r="L5" s="117"/>
      <c r="M5" s="117"/>
      <c r="N5" s="117"/>
      <c r="O5" s="117"/>
      <c r="P5" s="20"/>
      <c r="Q5" s="117">
        <v>2006</v>
      </c>
      <c r="R5" s="117"/>
      <c r="S5" s="117"/>
      <c r="T5" s="117"/>
      <c r="U5" s="117"/>
      <c r="V5" s="117"/>
      <c r="W5" s="117"/>
      <c r="X5" s="117"/>
      <c r="Y5" s="117"/>
      <c r="Z5" s="117"/>
      <c r="AA5" s="117"/>
      <c r="AB5" s="117"/>
      <c r="AC5" s="117"/>
      <c r="AD5" s="61"/>
      <c r="AE5" s="117">
        <v>2007</v>
      </c>
      <c r="AF5" s="117"/>
      <c r="AG5" s="117"/>
      <c r="AH5" s="117"/>
      <c r="AI5" s="117"/>
      <c r="AJ5" s="117"/>
      <c r="AK5" s="117"/>
      <c r="AL5" s="117"/>
      <c r="AM5" s="117"/>
      <c r="AN5" s="117"/>
      <c r="AO5" s="117"/>
      <c r="AP5" s="117"/>
      <c r="AQ5" s="117"/>
      <c r="AR5" s="61"/>
      <c r="AS5" s="117">
        <v>2008</v>
      </c>
      <c r="AT5" s="117"/>
      <c r="AU5" s="117"/>
      <c r="AV5" s="117"/>
      <c r="AW5" s="117"/>
      <c r="AX5" s="117"/>
      <c r="AY5" s="117"/>
      <c r="AZ5" s="117"/>
      <c r="BA5" s="117"/>
      <c r="BB5" s="117"/>
      <c r="BC5" s="117"/>
      <c r="BD5" s="117"/>
      <c r="BE5" s="117"/>
      <c r="BF5" s="61"/>
      <c r="BG5" s="117">
        <v>2009</v>
      </c>
      <c r="BH5" s="117"/>
      <c r="BI5" s="117"/>
      <c r="BJ5" s="117"/>
      <c r="BK5" s="117"/>
      <c r="BL5" s="117"/>
      <c r="BM5" s="117"/>
      <c r="BN5" s="117"/>
      <c r="BO5" s="117"/>
      <c r="BP5" s="117"/>
      <c r="BQ5" s="117"/>
      <c r="BR5" s="117"/>
      <c r="BS5" s="117"/>
      <c r="BT5" s="61"/>
      <c r="BU5" s="117">
        <v>2010</v>
      </c>
      <c r="BV5" s="117"/>
      <c r="BW5" s="117"/>
      <c r="BX5" s="117"/>
      <c r="BY5" s="117"/>
      <c r="BZ5" s="117"/>
      <c r="CA5" s="117"/>
      <c r="CB5" s="117"/>
      <c r="CC5" s="117"/>
      <c r="CD5" s="117"/>
      <c r="CE5" s="117"/>
      <c r="CF5" s="117"/>
      <c r="CG5" s="117"/>
      <c r="CH5" s="61"/>
      <c r="CI5" s="123">
        <v>2011</v>
      </c>
      <c r="CJ5" s="123"/>
      <c r="CK5" s="123"/>
      <c r="CL5" s="123"/>
      <c r="CM5" s="123"/>
      <c r="CN5" s="123"/>
      <c r="CO5" s="123"/>
      <c r="CP5" s="123"/>
      <c r="CQ5" s="123"/>
      <c r="CR5" s="123"/>
      <c r="CS5" s="123"/>
      <c r="CT5" s="123"/>
      <c r="CU5" s="123"/>
      <c r="CV5" s="62"/>
      <c r="CW5" s="117">
        <v>2012</v>
      </c>
      <c r="CX5" s="117"/>
      <c r="CY5" s="117"/>
      <c r="CZ5" s="117"/>
      <c r="DA5" s="117"/>
      <c r="DB5" s="117"/>
      <c r="DC5" s="117"/>
      <c r="DD5" s="117"/>
      <c r="DE5" s="117"/>
      <c r="DF5" s="117"/>
      <c r="DG5" s="117"/>
      <c r="DH5" s="117"/>
      <c r="DI5" s="117"/>
      <c r="DJ5" s="61"/>
      <c r="DK5" s="117">
        <v>2013</v>
      </c>
      <c r="DL5" s="117"/>
      <c r="DM5" s="117"/>
      <c r="DN5" s="117"/>
      <c r="DO5" s="117"/>
      <c r="DP5" s="117"/>
      <c r="DQ5" s="117"/>
      <c r="DR5" s="117"/>
      <c r="DS5" s="117"/>
      <c r="DT5" s="117"/>
      <c r="DU5" s="117"/>
      <c r="DV5" s="117"/>
      <c r="DW5" s="117"/>
      <c r="DX5" s="61"/>
      <c r="DY5" s="117">
        <v>2014</v>
      </c>
      <c r="DZ5" s="117"/>
      <c r="EA5" s="117"/>
      <c r="EB5" s="117"/>
      <c r="EC5" s="117"/>
      <c r="ED5" s="117"/>
      <c r="EE5" s="117"/>
      <c r="EF5" s="117"/>
      <c r="EG5" s="117"/>
      <c r="EH5" s="117"/>
      <c r="EI5" s="117"/>
      <c r="EJ5" s="117"/>
      <c r="EK5" s="117"/>
      <c r="EL5" s="117"/>
      <c r="EM5" s="61"/>
      <c r="EN5" s="117">
        <v>2015</v>
      </c>
      <c r="EO5" s="117"/>
      <c r="EP5" s="117"/>
      <c r="EQ5" s="117"/>
      <c r="ER5" s="117"/>
      <c r="ES5" s="117"/>
      <c r="ET5" s="117"/>
      <c r="EU5" s="117"/>
      <c r="EV5" s="117"/>
      <c r="EW5" s="117"/>
      <c r="EX5" s="117"/>
      <c r="EY5" s="117"/>
      <c r="EZ5" s="117"/>
      <c r="FA5" s="117"/>
      <c r="FB5" s="117">
        <v>2016</v>
      </c>
      <c r="FC5" s="117"/>
      <c r="FD5" s="117"/>
      <c r="FE5" s="117"/>
      <c r="FF5" s="117"/>
      <c r="FG5" s="117"/>
      <c r="FH5" s="117"/>
      <c r="FI5" s="117"/>
      <c r="FJ5" s="117"/>
      <c r="FK5" s="117"/>
      <c r="FL5" s="117"/>
      <c r="FM5" s="117"/>
      <c r="FN5" s="117"/>
      <c r="FO5" s="117"/>
      <c r="FP5" s="117">
        <v>2017</v>
      </c>
      <c r="FQ5" s="117"/>
      <c r="FR5" s="117"/>
      <c r="FS5" s="117"/>
      <c r="FT5" s="117"/>
      <c r="FU5" s="117"/>
      <c r="FV5" s="117"/>
      <c r="FW5" s="117"/>
      <c r="FX5" s="117"/>
      <c r="FY5" s="117"/>
      <c r="FZ5" s="117"/>
      <c r="GA5" s="117"/>
      <c r="GB5" s="117"/>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9" t="s">
        <v>84</v>
      </c>
      <c r="KM5" s="121" t="s">
        <v>85</v>
      </c>
    </row>
    <row r="6" spans="1:299" ht="39" customHeight="1" x14ac:dyDescent="0.25">
      <c r="B6" s="116"/>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Jan-June</v>
      </c>
      <c r="KK6" s="21" t="s">
        <v>14</v>
      </c>
      <c r="KL6" s="120"/>
      <c r="KM6" s="122"/>
    </row>
    <row r="7" spans="1:299" s="95" customFormat="1" ht="16.7" customHeight="1" x14ac:dyDescent="0.25">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1913599.6069609202</v>
      </c>
      <c r="JW7" s="9">
        <f>+'[2]Консолидовани биланс државе'!JX7</f>
        <v>3940963.3288680501</v>
      </c>
      <c r="JX7" s="9">
        <f>+'[2]Консолидовани биланс државе'!JY7</f>
        <v>301691.67926812661</v>
      </c>
      <c r="JY7" s="9">
        <f>+'[2]Консолидовани биланс државе'!JZ7</f>
        <v>312976.85863367666</v>
      </c>
      <c r="JZ7" s="9">
        <f>+'[2]Консолидовани биланс државе'!KA7</f>
        <v>307189.4433228866</v>
      </c>
      <c r="KA7" s="9">
        <f>+'[2]Консолидовани биланс државе'!KB7</f>
        <v>369211.07946527336</v>
      </c>
      <c r="KB7" s="9">
        <f>+'[2]Консолидовани биланс државе'!KC7</f>
        <v>355847.03667791339</v>
      </c>
      <c r="KC7" s="9">
        <f>+'[2]Консолидовани биланс државе'!KD7</f>
        <v>387653.16748989333</v>
      </c>
      <c r="KD7" s="9">
        <f>+'[2]Консолидовани биланс државе'!KE7</f>
        <v>0</v>
      </c>
      <c r="KE7" s="9">
        <f>+'[2]Консолидовани биланс државе'!KF7</f>
        <v>0</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2034569.2648577699</v>
      </c>
      <c r="KK7" s="9">
        <f>+'[2]Консолидовани биланс државе'!KL7</f>
        <v>2034569.2648577699</v>
      </c>
      <c r="KL7" s="9">
        <f>+'[2]Консолидовани биланс државе'!KM7</f>
        <v>106.32157623030491</v>
      </c>
      <c r="KM7" s="107">
        <f>+'[2]Консолидовани биланс државе'!KN7</f>
        <v>101.93823224382064</v>
      </c>
    </row>
    <row r="8" spans="1:299" s="95" customFormat="1" ht="16.7" customHeight="1" x14ac:dyDescent="0.25">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1906125.8244596303</v>
      </c>
      <c r="JW8" s="59">
        <f>+'[2]Консолидовани биланс државе'!JX8</f>
        <v>3919725.7496291804</v>
      </c>
      <c r="JX8" s="11">
        <f>+'[2]Консолидовани биланс државе'!JY8</f>
        <v>299639.96678681992</v>
      </c>
      <c r="JY8" s="11">
        <f>+'[2]Консолидовани биланс државе'!JZ8</f>
        <v>312379.49169340002</v>
      </c>
      <c r="JZ8" s="11">
        <f>+'[2]Консолидовани биланс државе'!KA8</f>
        <v>306513.45177533996</v>
      </c>
      <c r="KA8" s="11">
        <f>+'[2]Консолидовани биланс државе'!KB8</f>
        <v>368735.63298987004</v>
      </c>
      <c r="KB8" s="11">
        <f>+'[2]Консолидовани биланс државе'!KC8</f>
        <v>355078.70401251008</v>
      </c>
      <c r="KC8" s="11">
        <f>+'[2]Консолидовани биланс државе'!KD8</f>
        <v>385467.38708774</v>
      </c>
      <c r="KD8" s="11">
        <f>+'[2]Консолидовани биланс државе'!KE8</f>
        <v>0</v>
      </c>
      <c r="KE8" s="11">
        <f>+'[2]Консолидовани биланс државе'!KF8</f>
        <v>0</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2027814.6343456802</v>
      </c>
      <c r="KK8" s="59">
        <f>+'[2]Консолидовани биланс државе'!KL8</f>
        <v>2027814.6343456802</v>
      </c>
      <c r="KL8" s="59">
        <f>+'[2]Консолидовани биланс државе'!KM8</f>
        <v>106.38409114049685</v>
      </c>
      <c r="KM8" s="12">
        <f>+'[2]Консолидовани биланс државе'!KN8</f>
        <v>101.99816983748499</v>
      </c>
    </row>
    <row r="9" spans="1:299" s="95" customFormat="1" ht="16.7" customHeight="1" x14ac:dyDescent="0.25">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1727710.72042104</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329520.40529122</v>
      </c>
      <c r="KB9" s="11">
        <f>+'[2]Консолидовани биланс државе'!KC9</f>
        <v>326152.26729617006</v>
      </c>
      <c r="KC9" s="11">
        <f>+'[2]Консолидовани биланс државе'!KD9</f>
        <v>354653.13419562997</v>
      </c>
      <c r="KD9" s="11">
        <f>+'[2]Консолидовани биланс државе'!KE9</f>
        <v>0</v>
      </c>
      <c r="KE9" s="11">
        <f>+'[2]Консолидовани биланс државе'!KF9</f>
        <v>0</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1849174.60625008</v>
      </c>
      <c r="KK9" s="59">
        <f>+'[2]Консолидовани биланс државе'!KL9</f>
        <v>1849174.60625008</v>
      </c>
      <c r="KL9" s="59">
        <f>+'[2]Консолидовани биланс државе'!KM9</f>
        <v>107.03033698832635</v>
      </c>
      <c r="KM9" s="12">
        <f>+'[2]Консолидовани биланс државе'!KN9</f>
        <v>102.61777275966094</v>
      </c>
    </row>
    <row r="10" spans="1:299" s="95" customFormat="1" ht="16.7" customHeight="1" x14ac:dyDescent="0.25">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199036.19593810002</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43228.761110910011</v>
      </c>
      <c r="KB10" s="11">
        <f>+'[2]Консолидовани биланс државе'!KC10</f>
        <v>47445.204760070003</v>
      </c>
      <c r="KC10" s="11">
        <f>+'[2]Консолидовани биланс државе'!KD10</f>
        <v>31360.180627059992</v>
      </c>
      <c r="KD10" s="11">
        <f>+'[2]Консолидовани биланс државе'!KE10</f>
        <v>0</v>
      </c>
      <c r="KE10" s="11">
        <f>+'[2]Консолидовани биланс државе'!KF10</f>
        <v>0</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216006.5895233</v>
      </c>
      <c r="KK10" s="59">
        <f>+'[2]Консолидовани биланс државе'!KL10</f>
        <v>216006.5895233</v>
      </c>
      <c r="KL10" s="59">
        <f>+'[2]Консолидовани биланс државе'!KM10</f>
        <v>108.52628513382447</v>
      </c>
      <c r="KM10" s="12">
        <f>+'[2]Консолидовани биланс државе'!KN10</f>
        <v>104.05204710817304</v>
      </c>
    </row>
    <row r="11" spans="1:299" s="97" customFormat="1" ht="16.7" customHeight="1" x14ac:dyDescent="0.25">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140456.93198197</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30796.324677869998</v>
      </c>
      <c r="KB11" s="15">
        <f>+'[2]Консолидовани биланс државе'!KC11</f>
        <v>24516.687665099995</v>
      </c>
      <c r="KC11" s="15">
        <f>+'[2]Консолидовани биланс државе'!KD11</f>
        <v>26654.373995850012</v>
      </c>
      <c r="KD11" s="15">
        <f>+'[2]Консолидовани биланс државе'!KE11</f>
        <v>0</v>
      </c>
      <c r="KE11" s="15">
        <f>+'[2]Консолидовани биланс државе'!KF11</f>
        <v>0</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156018.74387864</v>
      </c>
      <c r="KK11" s="60">
        <f>+'[2]Консолидовани биланс државе'!KL11</f>
        <v>156018.74387864</v>
      </c>
      <c r="KL11" s="60">
        <f>+'[2]Консолидовани биланс државе'!KM11</f>
        <v>111.07941892014814</v>
      </c>
      <c r="KM11" s="48">
        <f>+'[2]Консолидовани биланс државе'!KN11</f>
        <v>106.49992226284577</v>
      </c>
    </row>
    <row r="12" spans="1:299" s="97" customFormat="1" ht="16.7" customHeight="1" x14ac:dyDescent="0.25">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58579.263956130002</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12432.436433040013</v>
      </c>
      <c r="KB12" s="15">
        <f>+'[2]Консолидовани биланс државе'!KC12</f>
        <v>22928.517094970008</v>
      </c>
      <c r="KC12" s="15">
        <f>+'[2]Консолидовани биланс државе'!KD12</f>
        <v>4705.80663120998</v>
      </c>
      <c r="KD12" s="15">
        <f>+'[2]Консолидовани биланс државе'!KE12</f>
        <v>0</v>
      </c>
      <c r="KE12" s="15">
        <f>+'[2]Консолидовани биланс државе'!KF12</f>
        <v>0</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59987.845644659988</v>
      </c>
      <c r="KK12" s="60">
        <f>+'[2]Консолидовани биланс државе'!KL12</f>
        <v>59987.845644659988</v>
      </c>
      <c r="KL12" s="60">
        <f>+'[2]Консолидовани биланс државе'!KM12</f>
        <v>102.40457389424502</v>
      </c>
      <c r="KM12" s="48">
        <f>+'[2]Консолидовани биланс државе'!KN12</f>
        <v>98.1827170606376</v>
      </c>
    </row>
    <row r="13" spans="1:299" s="95" customFormat="1" ht="16.7" customHeight="1" x14ac:dyDescent="0.25">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182390.10256642001</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24059.124086909993</v>
      </c>
      <c r="KB13" s="11">
        <f>+'[2]Консолидовани биланс државе'!KC13</f>
        <v>22619.192039160007</v>
      </c>
      <c r="KC13" s="11">
        <f>+'[2]Консолидовани биланс државе'!KD13</f>
        <v>78008.993349680008</v>
      </c>
      <c r="KD13" s="11">
        <f>+'[2]Консолидовани биланс државе'!KE13</f>
        <v>0</v>
      </c>
      <c r="KE13" s="11">
        <f>+'[2]Консолидовани биланс државе'!KF13</f>
        <v>0</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171446.49813908001</v>
      </c>
      <c r="KK13" s="59">
        <f>+'[2]Консолидовани биланс државе'!KL13</f>
        <v>171446.49813908001</v>
      </c>
      <c r="KL13" s="59">
        <f>+'[2]Консолидовани биланс државе'!KM13</f>
        <v>93.999891291604087</v>
      </c>
      <c r="KM13" s="12">
        <f>+'[2]Консолидовани биланс државе'!KN13</f>
        <v>90.124536233560974</v>
      </c>
    </row>
    <row r="14" spans="1:299" s="95" customFormat="1" ht="16.7" customHeight="1" x14ac:dyDescent="0.25">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463223.08557679004</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87138.698223679981</v>
      </c>
      <c r="KB14" s="11">
        <f>+'[2]Консолидовани биланс државе'!KC14</f>
        <v>78058.515140650023</v>
      </c>
      <c r="KC14" s="11">
        <f>+'[2]Консолидовани биланс државе'!KD14</f>
        <v>82597.098044039958</v>
      </c>
      <c r="KD14" s="11">
        <f>+'[2]Консолидовани биланс државе'!KE14</f>
        <v>0</v>
      </c>
      <c r="KE14" s="11">
        <f>+'[2]Консолидовани биланс државе'!KF14</f>
        <v>0</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482407.99770313001</v>
      </c>
      <c r="KK14" s="59">
        <f>+'[2]Консолидовани биланс државе'!KL14</f>
        <v>482407.99770313001</v>
      </c>
      <c r="KL14" s="59">
        <f>+'[2]Консолидовани биланс државе'!KM14</f>
        <v>104.14161399198218</v>
      </c>
      <c r="KM14" s="12">
        <f>+'[2]Консолидовани биланс државе'!KN14</f>
        <v>99.848143808228357</v>
      </c>
    </row>
    <row r="15" spans="1:299" s="97" customFormat="1" ht="16.7" customHeight="1" x14ac:dyDescent="0.25">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113404.81906775999</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21755.358795290002</v>
      </c>
      <c r="KB15" s="15">
        <f>+'[2]Консолидовани биланс државе'!KC15</f>
        <v>15260.876115770005</v>
      </c>
      <c r="KC15" s="15">
        <f>+'[2]Консолидовани биланс државе'!KD15</f>
        <v>19464.925222519996</v>
      </c>
      <c r="KD15" s="15">
        <f>+'[2]Консолидовани биланс државе'!KE15</f>
        <v>0</v>
      </c>
      <c r="KE15" s="15">
        <f>+'[2]Консолидовани биланс државе'!KF15</f>
        <v>0</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120293.78464298</v>
      </c>
      <c r="KK15" s="60">
        <f>+'[2]Консолидовани биланс државе'!KL15</f>
        <v>120293.78464298</v>
      </c>
      <c r="KL15" s="60">
        <f>+'[2]Консолидовани биланс државе'!KM15</f>
        <v>106.0746674011303</v>
      </c>
      <c r="KM15" s="48">
        <f>+'[2]Консолидовани биланс државе'!KN15</f>
        <v>101.70150278152474</v>
      </c>
    </row>
    <row r="16" spans="1:299" s="97" customFormat="1" ht="16.7" customHeight="1" x14ac:dyDescent="0.25">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347051.24487523001</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64874.763383749982</v>
      </c>
      <c r="KB16" s="15">
        <f>+'[2]Консолидовани биланс државе'!KC16</f>
        <v>62155.660459970029</v>
      </c>
      <c r="KC16" s="15">
        <f>+'[2]Консолидовани биланс државе'!KD16</f>
        <v>62520.365395329973</v>
      </c>
      <c r="KD16" s="15">
        <f>+'[2]Консолидовани биланс државе'!KE16</f>
        <v>0</v>
      </c>
      <c r="KE16" s="15">
        <f>+'[2]Консолидовани биланс државе'!KF16</f>
        <v>0</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359068.62100510998</v>
      </c>
      <c r="KK16" s="60">
        <f>+'[2]Консолидовани биланс државе'!KL16</f>
        <v>359068.62100510998</v>
      </c>
      <c r="KL16" s="60">
        <f>+'[2]Консолидовани биланс државе'!KM16</f>
        <v>103.46270941462849</v>
      </c>
      <c r="KM16" s="48">
        <f>+'[2]Консолидовани биланс државе'!KN16</f>
        <v>99.197228585453985</v>
      </c>
    </row>
    <row r="17" spans="1:299" s="97" customFormat="1" ht="16.7" customHeight="1" x14ac:dyDescent="0.25">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2767.0216338</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508.57604464000019</v>
      </c>
      <c r="KB17" s="15">
        <f>+'[2]Консолидовани биланс државе'!KC17</f>
        <v>641.97856491000005</v>
      </c>
      <c r="KC17" s="15">
        <f>+'[2]Консолидовани биланс државе'!KD17</f>
        <v>611.80742618999966</v>
      </c>
      <c r="KD17" s="15">
        <f>+'[2]Консолидовани биланс државе'!KE17</f>
        <v>0</v>
      </c>
      <c r="KE17" s="15">
        <f>+'[2]Консолидовани биланс државе'!KF17</f>
        <v>0</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3045.5920550399997</v>
      </c>
      <c r="KK17" s="60">
        <f>+'[2]Консолидовани биланс државе'!KL17</f>
        <v>3045.5920550399997</v>
      </c>
      <c r="KL17" s="60">
        <f>+'[2]Консолидовани биланс државе'!KM17</f>
        <v>110.06751872978433</v>
      </c>
      <c r="KM17" s="48">
        <f>+'[2]Консолидовани биланс државе'!KN17</f>
        <v>105.52973991350368</v>
      </c>
    </row>
    <row r="18" spans="1:299" s="95" customFormat="1" ht="16.7" customHeight="1" x14ac:dyDescent="0.25">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206232.17209154004</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32193.265560909989</v>
      </c>
      <c r="KB18" s="11">
        <f>+'[2]Консолидовани биланс државе'!KC18</f>
        <v>44356.136034079995</v>
      </c>
      <c r="KC18" s="11">
        <f>+'[2]Консолидовани биланс државе'!KD18</f>
        <v>33360.066539289997</v>
      </c>
      <c r="KD18" s="11">
        <f>+'[2]Консолидовани биланс државе'!KE18</f>
        <v>0</v>
      </c>
      <c r="KE18" s="11">
        <f>+'[2]Консолидовани биланс државе'!KF18</f>
        <v>0</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213943.16697631998</v>
      </c>
      <c r="KK18" s="59">
        <f>+'[2]Консолидовани биланс државе'!KL18</f>
        <v>213943.16697631998</v>
      </c>
      <c r="KL18" s="59">
        <f>+'[2]Консолидовани биланс државе'!KM18</f>
        <v>103.73898737843739</v>
      </c>
      <c r="KM18" s="12">
        <f>+'[2]Консолидовани биланс државе'!KN18</f>
        <v>99.462116374340738</v>
      </c>
    </row>
    <row r="19" spans="1:299" s="97" customFormat="1" ht="16.7" customHeight="1" x14ac:dyDescent="0.25">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104531.91377100001</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18854.6771066</v>
      </c>
      <c r="KB19" s="15">
        <f>+'[2]Консолидовани биланс државе'!KC19</f>
        <v>18480.704411639999</v>
      </c>
      <c r="KC19" s="15">
        <f>+'[2]Консолидовани биланс државе'!KD19</f>
        <v>20047.081096789996</v>
      </c>
      <c r="KD19" s="15">
        <f>+'[2]Консолидовани биланс државе'!KE19</f>
        <v>0</v>
      </c>
      <c r="KE19" s="15">
        <f>+'[2]Консолидовани биланс државе'!KF19</f>
        <v>0</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112269.33072508001</v>
      </c>
      <c r="KK19" s="60">
        <f>+'[2]Консолидовани биланс државе'!KL19</f>
        <v>112269.33072508001</v>
      </c>
      <c r="KL19" s="60">
        <f>+'[2]Консолидовани биланс државе'!KM19</f>
        <v>107.40196622730022</v>
      </c>
      <c r="KM19" s="48">
        <f>+'[2]Консолидовани биланс државе'!KN19</f>
        <v>102.97408075484202</v>
      </c>
    </row>
    <row r="20" spans="1:299" s="97" customFormat="1" ht="16.7" customHeight="1" x14ac:dyDescent="0.25">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76430.769012019999</v>
      </c>
      <c r="JW20" s="60">
        <f>+'[2]Консолидовани биланс државе'!JX20</f>
        <v>140935.44672235</v>
      </c>
      <c r="JX20" s="15">
        <f>+'[2]Консолидовани биланс државе'!JY20</f>
        <v>25150.39990059</v>
      </c>
      <c r="JY20" s="15">
        <f>+'[2]Консолидовани биланс државе'!JZ20</f>
        <v>7803.2691650400002</v>
      </c>
      <c r="JZ20" s="15">
        <f>+'[2]Консолидовани биланс државе'!KA20</f>
        <v>3606.3532307500022</v>
      </c>
      <c r="KA20" s="15">
        <f>+'[2]Консолидовани биланс државе'!KB20</f>
        <v>8768.1466446799986</v>
      </c>
      <c r="KB20" s="15">
        <f>+'[2]Консолидовани биланс државе'!KC20</f>
        <v>21673.822377580003</v>
      </c>
      <c r="KC20" s="15">
        <f>+'[2]Консолидовани биланс државе'!KD20</f>
        <v>9354.9905429800019</v>
      </c>
      <c r="KD20" s="15">
        <f>+'[2]Консолидовани биланс државе'!KE20</f>
        <v>0</v>
      </c>
      <c r="KE20" s="15">
        <f>+'[2]Консолидовани биланс државе'!KF20</f>
        <v>0</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76356.981861619992</v>
      </c>
      <c r="KK20" s="60">
        <f>+'[2]Консолидовани биланс државе'!KL20</f>
        <v>76356.981861619992</v>
      </c>
      <c r="KL20" s="60">
        <f>+'[2]Консолидовани биланс државе'!KM20</f>
        <v>99.903458840786485</v>
      </c>
      <c r="KM20" s="48">
        <f>+'[2]Консолидовани биланс државе'!KN20</f>
        <v>95.784716050610243</v>
      </c>
    </row>
    <row r="21" spans="1:299" s="97" customFormat="1" ht="16.7" customHeight="1" x14ac:dyDescent="0.25">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25269.489308520006</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4570.4418096299987</v>
      </c>
      <c r="KB21" s="15">
        <f>+'[2]Консолидовани биланс државе'!KC21</f>
        <v>4201.6092448600011</v>
      </c>
      <c r="KC21" s="15">
        <f>+'[2]Консолидовани биланс државе'!KD21</f>
        <v>3957.9948995199984</v>
      </c>
      <c r="KD21" s="15">
        <f>+'[2]Консолидовани биланс државе'!KE21</f>
        <v>0</v>
      </c>
      <c r="KE21" s="15">
        <f>+'[2]Консолидовани биланс државе'!KF21</f>
        <v>0</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25316.854389620003</v>
      </c>
      <c r="KK21" s="60">
        <f>+'[2]Консолидовани биланс државе'!KL21</f>
        <v>25316.854389620003</v>
      </c>
      <c r="KL21" s="60">
        <f>+'[2]Консолидовани биланс државе'!KM21</f>
        <v>100.18743980347884</v>
      </c>
      <c r="KM21" s="48">
        <f>+'[2]Консолидовани биланс државе'!KN21</f>
        <v>96.056989265080389</v>
      </c>
    </row>
    <row r="22" spans="1:299" s="95" customFormat="1" ht="16.7" customHeight="1" x14ac:dyDescent="0.25">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42427.857212260002</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8215.6007481500001</v>
      </c>
      <c r="KB22" s="11">
        <f>+'[2]Консолидовани биланс државе'!KC22</f>
        <v>7506.6056968499997</v>
      </c>
      <c r="KC22" s="11">
        <f>+'[2]Консолидовани биланс државе'!KD22</f>
        <v>7500.7057760400021</v>
      </c>
      <c r="KD22" s="11">
        <f>+'[2]Консолидовани биланс државе'!KE22</f>
        <v>0</v>
      </c>
      <c r="KE22" s="11">
        <f>+'[2]Консолидовани биланс државе'!KF22</f>
        <v>0</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45307.711767820001</v>
      </c>
      <c r="KK22" s="59">
        <f>+'[2]Консолидовани биланс државе'!KL22</f>
        <v>45307.711767820001</v>
      </c>
      <c r="KL22" s="59">
        <f>+'[2]Консолидовани биланс државе'!KM22</f>
        <v>106.78765024863861</v>
      </c>
      <c r="KM22" s="12">
        <f>+'[2]Консолидовани биланс државе'!KN22</f>
        <v>102.38509132180116</v>
      </c>
    </row>
    <row r="23" spans="1:299" s="95" customFormat="1" ht="16.7" customHeight="1" x14ac:dyDescent="0.25">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54284.544716930002</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7930.1363316600009</v>
      </c>
      <c r="KB23" s="11">
        <f>+'[2]Консолидовани биланс државе'!KC23</f>
        <v>16636.978625360003</v>
      </c>
      <c r="KC23" s="11">
        <f>+'[2]Консолидовани биланс државе'!KD23</f>
        <v>7937.0851695199945</v>
      </c>
      <c r="KD23" s="11">
        <f>+'[2]Консолидовани биланс државе'!KE23</f>
        <v>0</v>
      </c>
      <c r="KE23" s="11">
        <f>+'[2]Консолидовани биланс државе'!KF23</f>
        <v>0</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61891.429618430004</v>
      </c>
      <c r="KK23" s="59">
        <f>+'[2]Консолидовани биланс државе'!KL23</f>
        <v>61891.429618430004</v>
      </c>
      <c r="KL23" s="59">
        <f>+'[2]Консолидовани биланс државе'!KM23</f>
        <v>114.01298461867289</v>
      </c>
      <c r="KM23" s="12">
        <f>+'[2]Консолидовани биланс државе'!KN23</f>
        <v>109.31254517610056</v>
      </c>
    </row>
    <row r="24" spans="1:299" s="95" customFormat="1" ht="16.7" customHeight="1" x14ac:dyDescent="0.25">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580116.76231899997</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126754.81922900002</v>
      </c>
      <c r="KB24" s="11">
        <f>+'[2]Консолидовани биланс државе'!KC24</f>
        <v>109529.63500000001</v>
      </c>
      <c r="KC24" s="11">
        <f>+'[2]Консолидовани биланс државе'!KD24</f>
        <v>113889.00469</v>
      </c>
      <c r="KD24" s="11">
        <f>+'[2]Консолидовани биланс државе'!KE24</f>
        <v>0</v>
      </c>
      <c r="KE24" s="11">
        <f>+'[2]Консолидовани биланс државе'!KF24</f>
        <v>0</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658171.21252199996</v>
      </c>
      <c r="KK24" s="59">
        <f>+'[2]Консолидовани биланс државе'!KL24</f>
        <v>658171.21252199996</v>
      </c>
      <c r="KL24" s="59">
        <f>+'[2]Консолидовани биланс државе'!KM24</f>
        <v>113.45495515264541</v>
      </c>
      <c r="KM24" s="12">
        <f>+'[2]Консолидовани биланс државе'!KN24</f>
        <v>108.77752171873961</v>
      </c>
    </row>
    <row r="25" spans="1:299" s="95" customFormat="1" ht="16.7" customHeight="1" x14ac:dyDescent="0.25">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178415.10403858998</v>
      </c>
      <c r="JW25" s="59">
        <f>+'[2]Консолидовани биланс државе'!JX25</f>
        <v>422346.46391972993</v>
      </c>
      <c r="JX25" s="11">
        <f>+'[2]Консолидовани биланс државе'!JY25</f>
        <v>27256.792224479999</v>
      </c>
      <c r="JY25" s="11">
        <f>+'[2]Консолидовани биланс државе'!JZ25</f>
        <v>25552.007538550002</v>
      </c>
      <c r="JZ25" s="11">
        <f>+'[2]Консолидовани биланс државе'!KA25</f>
        <v>26875.311025469982</v>
      </c>
      <c r="KA25" s="11">
        <f>+'[2]Консолидовани биланс државе'!KB25</f>
        <v>39215.227698650015</v>
      </c>
      <c r="KB25" s="11">
        <f>+'[2]Консолидовани биланс државе'!KC25</f>
        <v>28926.436716340009</v>
      </c>
      <c r="KC25" s="11">
        <f>+'[2]Консолидовани биланс државе'!KD25</f>
        <v>30814.252892110002</v>
      </c>
      <c r="KD25" s="11">
        <f>+'[2]Консолидовани биланс државе'!KE25</f>
        <v>0</v>
      </c>
      <c r="KE25" s="11">
        <f>+'[2]Консолидовани биланс државе'!KF25</f>
        <v>0</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178640.02809560002</v>
      </c>
      <c r="KK25" s="59">
        <f>+'[2]Консолидовани биланс државе'!KL25</f>
        <v>178640.02809560002</v>
      </c>
      <c r="KL25" s="59">
        <f>+'[2]Консолидовани биланс државе'!KM25</f>
        <v>100.12606783389897</v>
      </c>
      <c r="KM25" s="12">
        <f>+'[2]Консолидовани биланс државе'!KN25</f>
        <v>95.998147491753571</v>
      </c>
    </row>
    <row r="26" spans="1:299" s="95" customFormat="1" ht="16.7" customHeight="1" x14ac:dyDescent="0.25">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7473.7825012900003</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475.44647540333352</v>
      </c>
      <c r="KB26" s="11">
        <f>+'[2]Консолидовани биланс државе'!KC26</f>
        <v>768.33266540333329</v>
      </c>
      <c r="KC26" s="11">
        <f>+'[2]Консолидовани биланс државе'!KD26</f>
        <v>2185.780402153332</v>
      </c>
      <c r="KD26" s="11">
        <f>+'[2]Консолидовани биланс државе'!KE26</f>
        <v>0</v>
      </c>
      <c r="KE26" s="11">
        <f>+'[2]Консолидовани биланс државе'!KF26</f>
        <v>0</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6754.6305120899988</v>
      </c>
      <c r="KK26" s="59">
        <f>+'[2]Консолидовани биланс државе'!KL26</f>
        <v>6754.6305120899988</v>
      </c>
      <c r="KL26" s="59">
        <f>+'[2]Консолидовани биланс државе'!KM26</f>
        <v>90.377670355327126</v>
      </c>
      <c r="KM26" s="12">
        <f>+'[2]Консолидовани биланс државе'!KN26</f>
        <v>86.651649429843843</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1880437.2958051728</v>
      </c>
      <c r="JW28" s="58">
        <f>+'[2]Консолидовани биланс државе'!JX28</f>
        <v>4132822.9065132388</v>
      </c>
      <c r="JX28" s="9">
        <f>+'[2]Консолидовани биланс државе'!JY28</f>
        <v>283677.46132171765</v>
      </c>
      <c r="JY28" s="9">
        <f>+'[2]Консолидовани биланс државе'!JZ28</f>
        <v>358145.90025747567</v>
      </c>
      <c r="JZ28" s="9">
        <f>+'[2]Консолидовани биланс државе'!KA28</f>
        <v>308677.83538934792</v>
      </c>
      <c r="KA28" s="9">
        <f>+'[2]Консолидовани биланс државе'!KB28</f>
        <v>402552.80212475732</v>
      </c>
      <c r="KB28" s="9">
        <f>+'[2]Консолидовани биланс државе'!KC28</f>
        <v>351437.12789315998</v>
      </c>
      <c r="KC28" s="9">
        <f>+'[2]Консолидовани биланс државе'!KD28</f>
        <v>351368.87273379212</v>
      </c>
      <c r="KD28" s="9">
        <f>+'[2]Консолидовани биланс државе'!KE28</f>
        <v>0</v>
      </c>
      <c r="KE28" s="9">
        <f>+'[2]Консолидовани биланс државе'!KF28</f>
        <v>0</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2055859.9997202505</v>
      </c>
      <c r="KK28" s="58">
        <f>+'[2]Консолидовани биланс државе'!KL28</f>
        <v>2055859.9997202505</v>
      </c>
      <c r="KL28" s="58">
        <f>+'[2]Консолидовани биланс државе'!KM28</f>
        <v>109.3288249656825</v>
      </c>
      <c r="KM28" s="49">
        <f>+'[2]Консолидовани биланс државе'!KN28</f>
        <v>104.82150044648371</v>
      </c>
    </row>
    <row r="29" spans="1:299" s="95" customFormat="1" ht="16.7" customHeight="1" x14ac:dyDescent="0.25">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1629179.8436394627</v>
      </c>
      <c r="JW29" s="59">
        <f>+'[2]Консолидовани биланс државе'!JX29</f>
        <v>3379297.0766065489</v>
      </c>
      <c r="JX29" s="11">
        <f>+'[2]Консолидовани биланс државе'!JY29</f>
        <v>262112.00984059481</v>
      </c>
      <c r="JY29" s="11">
        <f>+'[2]Консолидовани биланс државе'!JZ29</f>
        <v>301078.32036942214</v>
      </c>
      <c r="JZ29" s="11">
        <f>+'[2]Консолидовани биланс државе'!KA29</f>
        <v>282494.60467715428</v>
      </c>
      <c r="KA29" s="11">
        <f>+'[2]Консолидовани биланс државе'!KB29</f>
        <v>311676.64646393602</v>
      </c>
      <c r="KB29" s="11">
        <f>+'[2]Консолидовани биланс државе'!KC29</f>
        <v>313726.66207433084</v>
      </c>
      <c r="KC29" s="11">
        <f>+'[2]Консолидовани биланс државе'!KD29</f>
        <v>299869.82494382263</v>
      </c>
      <c r="KD29" s="11">
        <f>+'[2]Консолидовани биланс државе'!KE29</f>
        <v>0</v>
      </c>
      <c r="KE29" s="11">
        <f>+'[2]Консолидовани биланс државе'!KF29</f>
        <v>0</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1770958.0683692608</v>
      </c>
      <c r="KK29" s="59">
        <f>+'[2]Консолидовани биланс државе'!KL29</f>
        <v>1770958.0683692608</v>
      </c>
      <c r="KL29" s="59">
        <f>+'[2]Консолидовани биланс државе'!KM29</f>
        <v>108.70242934095455</v>
      </c>
      <c r="KM29" s="12">
        <f>+'[2]Консолидовани биланс државе'!KN29</f>
        <v>104.22092937771291</v>
      </c>
    </row>
    <row r="30" spans="1:299" s="95" customFormat="1" ht="16.7" customHeight="1" x14ac:dyDescent="0.25">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449351.90223622636</v>
      </c>
      <c r="JW30" s="59">
        <f>+'[2]Консолидовани биланс државе'!JX30</f>
        <v>907161.66736521386</v>
      </c>
      <c r="JX30" s="11">
        <f>+'[2]Консолидовани биланс државе'!JY30</f>
        <v>77561.458981641117</v>
      </c>
      <c r="JY30" s="11">
        <f>+'[2]Консолидовани биланс државе'!JZ30</f>
        <v>84636.562795216989</v>
      </c>
      <c r="JZ30" s="11">
        <f>+'[2]Консолидовани биланс државе'!KA30</f>
        <v>81033.925784041829</v>
      </c>
      <c r="KA30" s="11">
        <f>+'[2]Консолидовани биланс државе'!KB30</f>
        <v>82895.012324675205</v>
      </c>
      <c r="KB30" s="11">
        <f>+'[2]Консолидовани биланс државе'!KC30</f>
        <v>84742.578999757388</v>
      </c>
      <c r="KC30" s="11">
        <f>+'[2]Консолидовани биланс државе'!KD30</f>
        <v>86141.399599796903</v>
      </c>
      <c r="KD30" s="11">
        <f>+'[2]Консолидовани биланс државе'!KE30</f>
        <v>0</v>
      </c>
      <c r="KE30" s="11">
        <f>+'[2]Консолидовани биланс државе'!KF30</f>
        <v>0</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497010.93848512945</v>
      </c>
      <c r="KK30" s="59">
        <f>+'[2]Консолидовани биланс државе'!KL30</f>
        <v>497010.93848512945</v>
      </c>
      <c r="KL30" s="59">
        <f>+'[2]Консолидовани биланс државе'!KM30</f>
        <v>110.60617213629786</v>
      </c>
      <c r="KM30" s="12">
        <f>+'[2]Консолидовани биланс државе'!KN30</f>
        <v>106.04618613259622</v>
      </c>
    </row>
    <row r="31" spans="1:299" s="95" customFormat="1" ht="16.7" customHeight="1" x14ac:dyDescent="0.25">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298492.27144628984</v>
      </c>
      <c r="JW31" s="59">
        <f>+'[2]Консолидовани биланс државе'!JX31</f>
        <v>676149.54609696998</v>
      </c>
      <c r="JX31" s="11">
        <f>+'[2]Консолидовани биланс државе'!JY31</f>
        <v>36344.999190917792</v>
      </c>
      <c r="JY31" s="11">
        <f>+'[2]Консолидовани биланс државе'!JZ31</f>
        <v>56834.811803431818</v>
      </c>
      <c r="JZ31" s="11">
        <f>+'[2]Консолидовани биланс државе'!KA31</f>
        <v>50834.014358990404</v>
      </c>
      <c r="KA31" s="11">
        <f>+'[2]Консолидовани биланс државе'!KB31</f>
        <v>61738.145294020425</v>
      </c>
      <c r="KB31" s="11">
        <f>+'[2]Консолидовани биланс државе'!KC31</f>
        <v>57528.148437084135</v>
      </c>
      <c r="KC31" s="11">
        <f>+'[2]Консолидовани биланс државе'!KD31</f>
        <v>59930.041778265462</v>
      </c>
      <c r="KD31" s="11">
        <f>+'[2]Консолидовани биланс државе'!KE31</f>
        <v>0</v>
      </c>
      <c r="KE31" s="11">
        <f>+'[2]Консолидовани биланс државе'!KF31</f>
        <v>0</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323210.16086271004</v>
      </c>
      <c r="KK31" s="59">
        <f>+'[2]Консолидовани биланс државе'!KL31</f>
        <v>323210.16086271004</v>
      </c>
      <c r="KL31" s="59">
        <f>+'[2]Консолидовани биланс државе'!KM31</f>
        <v>108.28091437565675</v>
      </c>
      <c r="KM31" s="12">
        <f>+'[2]Консолидовани биланс државе'!KN31</f>
        <v>103.81679230647821</v>
      </c>
    </row>
    <row r="32" spans="1:299" s="95" customFormat="1" ht="16.7" customHeight="1" x14ac:dyDescent="0.25">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103755.16112482309</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7035.4319396148458</v>
      </c>
      <c r="KB32" s="11">
        <f>+'[2]Консолидовани биланс државе'!KC32</f>
        <v>17111.98178657121</v>
      </c>
      <c r="KC32" s="11">
        <f>+'[2]Консолидовани биланс државе'!KD32</f>
        <v>14657.442020323944</v>
      </c>
      <c r="KD32" s="11">
        <f>+'[2]Консолидовани биланс државе'!KE32</f>
        <v>0</v>
      </c>
      <c r="KE32" s="11">
        <f>+'[2]Консолидовани биланс државе'!KF32</f>
        <v>0</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95092.378910511208</v>
      </c>
      <c r="KK32" s="59">
        <f>+'[2]Консолидовани биланс државе'!KL32</f>
        <v>95092.378910511208</v>
      </c>
      <c r="KL32" s="59">
        <f>+'[2]Консолидовани биланс државе'!KM32</f>
        <v>91.650745736021662</v>
      </c>
      <c r="KM32" s="12">
        <f>+'[2]Консолидовани биланс државе'!KN32</f>
        <v>87.872239440097474</v>
      </c>
    </row>
    <row r="33" spans="1:299" s="95" customFormat="1" ht="16.7" customHeight="1" x14ac:dyDescent="0.25">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96705.760235480004</v>
      </c>
      <c r="JW33" s="59">
        <f>+'[2]Консолидовани биланс државе'!JX33</f>
        <v>236737.14502582996</v>
      </c>
      <c r="JX33" s="11">
        <f>+'[2]Консолидовани биланс државе'!JY33</f>
        <v>5330.3875621700008</v>
      </c>
      <c r="JY33" s="11">
        <f>+'[2]Консолидовани биланс државе'!JZ33</f>
        <v>9792.6116203100009</v>
      </c>
      <c r="JZ33" s="11">
        <f>+'[2]Консолидовани биланс државе'!KA33</f>
        <v>18492.565583129996</v>
      </c>
      <c r="KA33" s="11">
        <f>+'[2]Консолидовани биланс државе'!KB33</f>
        <v>34593.290254569991</v>
      </c>
      <c r="KB33" s="11">
        <f>+'[2]Консолидовани биланс државе'!KC33</f>
        <v>23625.664885329923</v>
      </c>
      <c r="KC33" s="11">
        <f>+'[2]Консолидовани биланс државе'!KD33</f>
        <v>11946.722361960074</v>
      </c>
      <c r="KD33" s="11">
        <f>+'[2]Консолидовани биланс државе'!KE33</f>
        <v>0</v>
      </c>
      <c r="KE33" s="11">
        <f>+'[2]Консолидовани биланс државе'!KF33</f>
        <v>0</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103781.24226746999</v>
      </c>
      <c r="KK33" s="59">
        <f>+'[2]Консолидовани биланс државе'!KL33</f>
        <v>103781.24226746999</v>
      </c>
      <c r="KL33" s="59">
        <f>+'[2]Консолидовани биланс државе'!KM33</f>
        <v>107.31650525755765</v>
      </c>
      <c r="KM33" s="12">
        <f>+'[2]Консолидовани биланс државе'!KN33</f>
        <v>102.89214310408212</v>
      </c>
    </row>
    <row r="34" spans="1:299" s="95" customFormat="1" ht="16.7" customHeight="1" x14ac:dyDescent="0.25">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616042.26428743999</v>
      </c>
      <c r="JW34" s="59">
        <f>+'[2]Консолидовани биланс државе'!JX34</f>
        <v>1260189.7209966402</v>
      </c>
      <c r="JX34" s="11">
        <f>+'[2]Консолидовани биланс државе'!JY34</f>
        <v>112795.37106055667</v>
      </c>
      <c r="JY34" s="11">
        <f>+'[2]Консолидовани биланс државе'!JZ34</f>
        <v>113942.75976421668</v>
      </c>
      <c r="JZ34" s="11">
        <f>+'[2]Консолидовани биланс државе'!KA34</f>
        <v>114548.96364533663</v>
      </c>
      <c r="KA34" s="11">
        <f>+'[2]Консолидовани биланс државе'!KB34</f>
        <v>115545.00416369001</v>
      </c>
      <c r="KB34" s="11">
        <f>+'[2]Консолидовани биланс државе'!KC34</f>
        <v>113223.32337387004</v>
      </c>
      <c r="KC34" s="11">
        <f>+'[2]Консолидовани биланс државе'!KD34</f>
        <v>115812.59497219994</v>
      </c>
      <c r="KD34" s="11">
        <f>+'[2]Консолидовани биланс државе'!KE34</f>
        <v>0</v>
      </c>
      <c r="KE34" s="11">
        <f>+'[2]Консолидовани биланс државе'!KF34</f>
        <v>0</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685868.01697986992</v>
      </c>
      <c r="KK34" s="59">
        <f>+'[2]Консолидовани биланс државе'!KL34</f>
        <v>685868.01697986992</v>
      </c>
      <c r="KL34" s="59">
        <f>+'[2]Консолидовани биланс државе'!KM34</f>
        <v>111.33457178838135</v>
      </c>
      <c r="KM34" s="12">
        <f>+'[2]Консолидовани биланс државе'!KN34</f>
        <v>106.74455588531291</v>
      </c>
    </row>
    <row r="35" spans="1:299" s="97" customFormat="1" ht="16.7" customHeight="1" x14ac:dyDescent="0.25">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460001.69000000006</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88345.200000000012</v>
      </c>
      <c r="KB35" s="15">
        <f>+'[2]Консолидовани биланс државе'!KC35</f>
        <v>85995.840000000011</v>
      </c>
      <c r="KC35" s="15">
        <f>+'[2]Консолидовани биланс државе'!KD35</f>
        <v>86831.909999999989</v>
      </c>
      <c r="KD35" s="15">
        <f>+'[2]Консолидовани биланс државе'!KE35</f>
        <v>0</v>
      </c>
      <c r="KE35" s="15">
        <f>+'[2]Консолидовани биланс државе'!KF35</f>
        <v>0</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522500.51</v>
      </c>
      <c r="KK35" s="60">
        <f>+'[2]Консолидовани биланс државе'!KL35</f>
        <v>522500.51</v>
      </c>
      <c r="KL35" s="60">
        <f>+'[2]Консолидовани биланс државе'!KM35</f>
        <v>113.58665008382903</v>
      </c>
      <c r="KM35" s="48">
        <f>+'[2]Консолидовани биланс државе'!KN35</f>
        <v>108.90378723281786</v>
      </c>
    </row>
    <row r="36" spans="1:299" s="97" customFormat="1" ht="16.7" customHeight="1" x14ac:dyDescent="0.25">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4390.58</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863.22</v>
      </c>
      <c r="KB36" s="15">
        <f>+'[2]Консолидовани биланс државе'!KC36</f>
        <v>851.44999999999993</v>
      </c>
      <c r="KC36" s="15">
        <f>+'[2]Консолидовани биланс државе'!KD36</f>
        <v>858.40000000000009</v>
      </c>
      <c r="KD36" s="15">
        <f>+'[2]Консолидовани биланс државе'!KE36</f>
        <v>0</v>
      </c>
      <c r="KE36" s="15">
        <f>+'[2]Консолидовани биланс државе'!KF36</f>
        <v>0</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5004.57</v>
      </c>
      <c r="KK36" s="60">
        <f>+'[2]Консолидовани биланс државе'!KL36</f>
        <v>5004.57</v>
      </c>
      <c r="KL36" s="60">
        <f>+'[2]Консолидовани биланс државе'!KM36</f>
        <v>113.9842572051984</v>
      </c>
      <c r="KM36" s="48">
        <f>+'[2]Консолидовани биланс државе'!KN36</f>
        <v>109.28500211428418</v>
      </c>
    </row>
    <row r="37" spans="1:299" s="97" customFormat="1" ht="16.7" customHeight="1" x14ac:dyDescent="0.25">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12522.382191000001</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2456.1063490000001</v>
      </c>
      <c r="KB37" s="15">
        <f>+'[2]Консолидовани биланс државе'!KC37</f>
        <v>2179.3780000000002</v>
      </c>
      <c r="KC37" s="15">
        <f>+'[2]Консолидовани биланс државе'!KD37</f>
        <v>2582.1360289999998</v>
      </c>
      <c r="KD37" s="15">
        <f>+'[2]Консолидовани биланс државе'!KE37</f>
        <v>0</v>
      </c>
      <c r="KE37" s="15">
        <f>+'[2]Консолидовани биланс државе'!KF37</f>
        <v>0</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14688.332059999999</v>
      </c>
      <c r="KK37" s="60">
        <f>+'[2]Консолидовани биланс државе'!KL37</f>
        <v>14688.332059999999</v>
      </c>
      <c r="KL37" s="60">
        <f>+'[2]Консолидовани биланс државе'!KM37</f>
        <v>117.29662803740885</v>
      </c>
      <c r="KM37" s="48">
        <f>+'[2]Консолидовани биланс државе'!KN37</f>
        <v>112.46081307517628</v>
      </c>
    </row>
    <row r="38" spans="1:299" s="97" customFormat="1" ht="16.7" customHeight="1" x14ac:dyDescent="0.25">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114380.41674490996</v>
      </c>
      <c r="JW38" s="60">
        <f>+'[2]Консолидовани биланс државе'!JX38</f>
        <v>244127.85975950002</v>
      </c>
      <c r="JX38" s="15">
        <f>+'[2]Консолидовани биланс државе'!JY38</f>
        <v>17541.215786556673</v>
      </c>
      <c r="JY38" s="15">
        <f>+'[2]Консолидовани биланс државе'!JZ38</f>
        <v>19247.798370216664</v>
      </c>
      <c r="JZ38" s="15">
        <f>+'[2]Консолидовани биланс државе'!KA38</f>
        <v>19668.918813336648</v>
      </c>
      <c r="KA38" s="15">
        <f>+'[2]Консолидовани биланс државе'!KB38</f>
        <v>19303.159898690006</v>
      </c>
      <c r="KB38" s="15">
        <f>+'[2]Консолидовани биланс државе'!KC38</f>
        <v>19394.657373870024</v>
      </c>
      <c r="KC38" s="15">
        <f>+'[2]Консолидовани биланс државе'!KD38</f>
        <v>20031.780888199955</v>
      </c>
      <c r="KD38" s="15">
        <f>+'[2]Консолидовани биланс државе'!KE38</f>
        <v>0</v>
      </c>
      <c r="KE38" s="15">
        <f>+'[2]Консолидовани биланс државе'!KF38</f>
        <v>0</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115187.53113086996</v>
      </c>
      <c r="KK38" s="60">
        <f>+'[2]Консолидовани биланс државе'!KL38</f>
        <v>115187.53113086996</v>
      </c>
      <c r="KL38" s="60">
        <f>+'[2]Консолидовани биланс државе'!KM38</f>
        <v>100.70564036128668</v>
      </c>
      <c r="KM38" s="48">
        <f>+'[2]Консолидовани биланс државе'!KN38</f>
        <v>96.55382584974754</v>
      </c>
    </row>
    <row r="39" spans="1:299" s="97" customFormat="1" ht="16.7" customHeight="1" x14ac:dyDescent="0.25">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24747.195351529983</v>
      </c>
      <c r="JW39" s="60">
        <f>+'[2]Консолидовани биланс државе'!JX39</f>
        <v>52273.166832139992</v>
      </c>
      <c r="JX39" s="15">
        <f>+'[2]Консолидовани биланс државе'!JY39</f>
        <v>4383.1507810000039</v>
      </c>
      <c r="JY39" s="15">
        <f>+'[2]Консолидовани биланс државе'!JZ39</f>
        <v>4724.9623580000043</v>
      </c>
      <c r="JZ39" s="15">
        <f>+'[2]Консолидовани биланс државе'!KA39</f>
        <v>4491.2766790000023</v>
      </c>
      <c r="KA39" s="15">
        <f>+'[2]Консолидовани биланс државе'!KB39</f>
        <v>4577.317916</v>
      </c>
      <c r="KB39" s="15">
        <f>+'[2]Консолидовани биланс државе'!KC39</f>
        <v>4801.9980000000069</v>
      </c>
      <c r="KC39" s="15">
        <f>+'[2]Консолидовани биланс државе'!KD39</f>
        <v>5508.368054999999</v>
      </c>
      <c r="KD39" s="15">
        <f>+'[2]Консолидовани биланс државе'!KE39</f>
        <v>0</v>
      </c>
      <c r="KE39" s="15">
        <f>+'[2]Консолидовани биланс државе'!KF39</f>
        <v>0</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28487.073789000016</v>
      </c>
      <c r="KK39" s="60">
        <f>+'[2]Консолидовани биланс државе'!KL39</f>
        <v>28487.073789000016</v>
      </c>
      <c r="KL39" s="60">
        <f>+'[2]Консолидовани биланс државе'!KM39</f>
        <v>115.11233246574271</v>
      </c>
      <c r="KM39" s="48">
        <f>+'[2]Консолидовани биланс државе'!KN39</f>
        <v>110.36656995756732</v>
      </c>
    </row>
    <row r="40" spans="1:299" s="95" customFormat="1" ht="16.7" customHeight="1" x14ac:dyDescent="0.25">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64832.484309203486</v>
      </c>
      <c r="JW40" s="59">
        <f>+'[2]Консолидовани биланс државе'!JX40</f>
        <v>118600.23734484633</v>
      </c>
      <c r="JX40" s="11">
        <f>+'[2]Консолидовани биланс државе'!JY40</f>
        <v>5276.27132464025</v>
      </c>
      <c r="JY40" s="11">
        <f>+'[2]Консолидовани биланс државе'!JZ40</f>
        <v>13410.618553752587</v>
      </c>
      <c r="JZ40" s="11">
        <f>+'[2]Консолидовани биланс државе'!KA40</f>
        <v>8562.0896948171739</v>
      </c>
      <c r="KA40" s="11">
        <f>+'[2]Консолидовани биланс државе'!KB40</f>
        <v>9869.7624873654931</v>
      </c>
      <c r="KB40" s="11">
        <f>+'[2]Консолидовани биланс државе'!KC40</f>
        <v>17494.964591718188</v>
      </c>
      <c r="KC40" s="11">
        <f>+'[2]Консолидовани биланс државе'!KD40</f>
        <v>11381.624211276345</v>
      </c>
      <c r="KD40" s="11">
        <f>+'[2]Консолидовани биланс државе'!KE40</f>
        <v>0</v>
      </c>
      <c r="KE40" s="11">
        <f>+'[2]Консолидовани биланс државе'!KF40</f>
        <v>0</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65995.330863570038</v>
      </c>
      <c r="KK40" s="59">
        <f>+'[2]Консолидовани биланс државе'!KL40</f>
        <v>65995.330863570038</v>
      </c>
      <c r="KL40" s="59">
        <f>+'[2]Консолидовани биланс државе'!KM40</f>
        <v>101.7936171454122</v>
      </c>
      <c r="KM40" s="12">
        <f>+'[2]Консолидовани биланс државе'!KN40</f>
        <v>97.596948365687624</v>
      </c>
    </row>
    <row r="41" spans="1:299" s="95" customFormat="1" ht="16.7" customHeight="1" x14ac:dyDescent="0.25">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230346.79521648001</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89837.280660821329</v>
      </c>
      <c r="KB41" s="11">
        <f>+'[2]Консолидовани биланс државе'!KC41</f>
        <v>32664.58181882913</v>
      </c>
      <c r="KC41" s="11">
        <f>+'[2]Консолидовани биланс државе'!KD41</f>
        <v>43431.89793996948</v>
      </c>
      <c r="KD41" s="11">
        <f>+'[2]Консолидовани биланс државе'!KE41</f>
        <v>0</v>
      </c>
      <c r="KE41" s="11">
        <f>+'[2]Консолидовани биланс државе'!KF41</f>
        <v>0</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258283.63250099</v>
      </c>
      <c r="KK41" s="59">
        <f>+'[2]Консолидовани биланс државе'!KL41</f>
        <v>258283.63250099</v>
      </c>
      <c r="KL41" s="59">
        <f>+'[2]Консолидовани биланс државе'!KM41</f>
        <v>112.128164083314</v>
      </c>
      <c r="KM41" s="12">
        <f>+'[2]Консолидовани биланс државе'!KN41</f>
        <v>107.50543056885331</v>
      </c>
    </row>
    <row r="42" spans="1:299" s="97" customFormat="1" ht="16.7" customHeight="1" x14ac:dyDescent="0.25">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12784.1</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732.7</v>
      </c>
      <c r="KB42" s="11">
        <f>+'[2]Консолидовани биланс државе'!KC42</f>
        <v>4833.5</v>
      </c>
      <c r="KC42" s="11">
        <f>+'[2]Консолидовани биланс државе'!KD42</f>
        <v>522.70000000000005</v>
      </c>
      <c r="KD42" s="11">
        <f>+'[2]Консолидовани биланс државе'!KE42</f>
        <v>0</v>
      </c>
      <c r="KE42" s="11">
        <f>+'[2]Консолидовани биланс државе'!KF42</f>
        <v>0</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13199.5</v>
      </c>
      <c r="KK42" s="59">
        <f>+'[2]Консолидовани биланс државе'!KL42</f>
        <v>13199.5</v>
      </c>
      <c r="KL42" s="59">
        <f>+'[2]Консолидовани биланс државе'!KM42</f>
        <v>103.24934880046308</v>
      </c>
      <c r="KM42" s="12">
        <f>+'[2]Консолидовани биланс државе'!KN42</f>
        <v>98.992664238219646</v>
      </c>
    </row>
    <row r="43" spans="1:299" s="97" customFormat="1" ht="16.7" customHeight="1" x14ac:dyDescent="0.25">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8126.5569492300001</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306.17500000000007</v>
      </c>
      <c r="KB43" s="11">
        <f>+'[2]Консолидовани биланс државе'!KC43</f>
        <v>212.38399999999996</v>
      </c>
      <c r="KC43" s="11">
        <f>+'[2]Консолидовани биланс државе'!KD43</f>
        <v>7544.4498500000009</v>
      </c>
      <c r="KD43" s="11">
        <f>+'[2]Консолидовани биланс државе'!KE43</f>
        <v>0</v>
      </c>
      <c r="KE43" s="11">
        <f>+'[2]Консолидовани биланс државе'!KF43</f>
        <v>0</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13418.798849999999</v>
      </c>
      <c r="KK43" s="59">
        <f>+'[2]Консолидовани биланс државе'!KL43</f>
        <v>13418.798849999999</v>
      </c>
      <c r="KL43" s="59">
        <f>+'[2]Консолидовани биланс државе'!KM43</f>
        <v>165.12280580611011</v>
      </c>
      <c r="KM43" s="12">
        <f>+'[2]Консолидовани биланс државе'!KN43</f>
        <v>158.31525005379686</v>
      </c>
    </row>
    <row r="44" spans="1:299" s="102" customFormat="1" ht="16.7" customHeight="1" x14ac:dyDescent="0.25">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33162.311155747302</v>
      </c>
      <c r="JW44" s="58">
        <f>+'[2]Консолидовани биланс државе'!JX44</f>
        <v>-191859.57764518875</v>
      </c>
      <c r="JX44" s="9">
        <f>+'[2]Консолидовани биланс државе'!JY44</f>
        <v>18014.217946408957</v>
      </c>
      <c r="JY44" s="9">
        <f>+'[2]Консолидовани биланс државе'!JZ44</f>
        <v>-45169.041623799014</v>
      </c>
      <c r="JZ44" s="9">
        <f>+'[2]Консолидовани биланс државе'!KA44</f>
        <v>-1488.3920664613252</v>
      </c>
      <c r="KA44" s="9">
        <f>+'[2]Консолидовани биланс државе'!KB44</f>
        <v>-33341.722659483959</v>
      </c>
      <c r="KB44" s="9">
        <f>+'[2]Консолидовани биланс државе'!KC44</f>
        <v>4409.9087847534101</v>
      </c>
      <c r="KC44" s="9">
        <f>+'[2]Консолидовани биланс државе'!KD44</f>
        <v>36284.294756101212</v>
      </c>
      <c r="KD44" s="9">
        <f>+'[2]Консолидовани биланс државе'!KE44</f>
        <v>0</v>
      </c>
      <c r="KE44" s="9">
        <f>+'[2]Консолидовани биланс државе'!KF44</f>
        <v>0</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-21290.73486248072</v>
      </c>
      <c r="KK44" s="58">
        <f>+'[2]Консолидовани биланс државе'!KL44</f>
        <v>-21290.73486248072</v>
      </c>
      <c r="KL44" s="106"/>
      <c r="KM44" s="107"/>
    </row>
    <row r="45" spans="1:299" s="95" customFormat="1" ht="16.7" customHeight="1" x14ac:dyDescent="0.25">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440689.15819238004</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17067.933834009986</v>
      </c>
      <c r="KB46" s="9">
        <f>+'[2]Консолидовани биланс државе'!KC46</f>
        <v>33033.679743510002</v>
      </c>
      <c r="KC46" s="9">
        <f>+'[2]Консолидовани биланс државе'!KD46</f>
        <v>23969.013978059986</v>
      </c>
      <c r="KD46" s="9">
        <f>+'[2]Консолидовани биланс државе'!KE46</f>
        <v>0</v>
      </c>
      <c r="KE46" s="9">
        <f>+'[2]Консолидовани биланс државе'!KF46</f>
        <v>0</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265203.4843591</v>
      </c>
      <c r="KK46" s="58">
        <f>+'[2]Консолидовани биланс државе'!KL46</f>
        <v>265203.4843591</v>
      </c>
      <c r="KL46" s="58">
        <f>+'[2]Консолидовани биланс државе'!KM46</f>
        <v>60.179262282492353</v>
      </c>
      <c r="KM46" s="49">
        <f>+'[2]Консолидовани биланс државе'!KN46</f>
        <v>57.698238046493145</v>
      </c>
    </row>
    <row r="47" spans="1:299" s="95" customFormat="1" ht="16.7" customHeight="1" x14ac:dyDescent="0.25">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3266.6798768299996</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2.5518959700000012</v>
      </c>
      <c r="KB47" s="11">
        <f>+'[2]Консолидовани биланс државе'!KC47</f>
        <v>122.72782595</v>
      </c>
      <c r="KC47" s="11">
        <f>+'[2]Консолидовани биланс државе'!KD47</f>
        <v>428.94365487999994</v>
      </c>
      <c r="KD47" s="11">
        <f>+'[2]Консолидовани биланс државе'!KE47</f>
        <v>0</v>
      </c>
      <c r="KE47" s="11">
        <f>+'[2]Консолидовани биланс државе'!KF47</f>
        <v>0</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2167.1586831999998</v>
      </c>
      <c r="KK47" s="59">
        <f>+'[2]Консолидовани биланс државе'!KL47</f>
        <v>2167.1586831999998</v>
      </c>
      <c r="KL47" s="59">
        <f>+'[2]Консолидовани биланс државе'!KM47</f>
        <v>66.341324063348992</v>
      </c>
      <c r="KM47" s="12">
        <f>+'[2]Консолидовани биланс државе'!KN47</f>
        <v>63.60625509429434</v>
      </c>
    </row>
    <row r="48" spans="1:299" s="95" customFormat="1" ht="16.7" customHeight="1" x14ac:dyDescent="0.25">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13893.842999999997</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610.41958878999969</v>
      </c>
      <c r="KB48" s="11">
        <f>+'[2]Консолидовани биланс државе'!KC48</f>
        <v>1268.6600000000008</v>
      </c>
      <c r="KC48" s="11">
        <f>+'[2]Консолидовани биланс државе'!KD48</f>
        <v>370.66010533999935</v>
      </c>
      <c r="KD48" s="11">
        <f>+'[2]Консолидовани биланс државе'!KE48</f>
        <v>0</v>
      </c>
      <c r="KE48" s="11">
        <f>+'[2]Консолидовани биланс државе'!KF48</f>
        <v>0</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8407.3531227900003</v>
      </c>
      <c r="KK48" s="59">
        <f>+'[2]Консолидовани биланс државе'!KL48</f>
        <v>8407.3531227900003</v>
      </c>
      <c r="KL48" s="59">
        <f>+'[2]Консолидовани биланс државе'!KM48</f>
        <v>60.51135832461906</v>
      </c>
      <c r="KM48" s="12">
        <f>+'[2]Консолидовани биланс државе'!KN48</f>
        <v>58.016642688992391</v>
      </c>
    </row>
    <row r="49" spans="1:299" s="95" customFormat="1" ht="16.7" customHeight="1" x14ac:dyDescent="0.25">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159881.77256862001</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6447.5623492499826</v>
      </c>
      <c r="KB49" s="11">
        <f>+'[2]Консолидовани биланс државе'!KC49</f>
        <v>20408.591917559999</v>
      </c>
      <c r="KC49" s="11">
        <f>+'[2]Консолидовани биланс државе'!KD49</f>
        <v>7966.2102178399991</v>
      </c>
      <c r="KD49" s="11">
        <f>+'[2]Консолидовани биланс државе'!KE49</f>
        <v>0</v>
      </c>
      <c r="KE49" s="11">
        <f>+'[2]Консолидовани биланс државе'!KF49</f>
        <v>0</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186735.54848617001</v>
      </c>
      <c r="KK49" s="59">
        <f>+'[2]Консолидовани биланс државе'!KL49</f>
        <v>186735.54848617001</v>
      </c>
      <c r="KL49" s="59">
        <f>+'[2]Консолидовани биланс државе'!KM49</f>
        <v>116.79602088851284</v>
      </c>
      <c r="KM49" s="12">
        <f>+'[2]Консолидовани биланс државе'!KN49</f>
        <v>111.98084457192027</v>
      </c>
    </row>
    <row r="50" spans="1:299" s="95" customFormat="1" ht="16.7" customHeight="1" x14ac:dyDescent="0.25">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263646.86274692998</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10007.400000000001</v>
      </c>
      <c r="KB50" s="11">
        <f>+'[2]Консолидовани биланс државе'!KC50</f>
        <v>11233.7</v>
      </c>
      <c r="KC50" s="11">
        <f>+'[2]Консолидовани биланс државе'!KD50</f>
        <v>15203.199999999988</v>
      </c>
      <c r="KD50" s="11">
        <f>+'[2]Консолидовани биланс државе'!KE50</f>
        <v>0</v>
      </c>
      <c r="KE50" s="11">
        <f>+'[2]Консолидовани биланс државе'!KF50</f>
        <v>0</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67893.424066939988</v>
      </c>
      <c r="KK50" s="59">
        <f>+'[2]Консолидовани биланс државе'!KL50</f>
        <v>67893.424066939988</v>
      </c>
      <c r="KL50" s="59">
        <f>+'[2]Консолидовани биланс државе'!KM50</f>
        <v>25.751652555073147</v>
      </c>
      <c r="KM50" s="12">
        <f>+'[2]Консолидовани биланс државе'!KN50</f>
        <v>24.689983274279147</v>
      </c>
    </row>
    <row r="51" spans="1:299" s="95" customFormat="1" ht="16.7" customHeight="1" x14ac:dyDescent="0.25">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216059.03255253003</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21639.851287240002</v>
      </c>
      <c r="KB52" s="9">
        <f>+'[2]Консолидовани биланс државе'!KC52</f>
        <v>14885.718991639993</v>
      </c>
      <c r="KC52" s="9">
        <f>+'[2]Консолидовани биланс државе'!KD52</f>
        <v>26839.426225409996</v>
      </c>
      <c r="KD52" s="9">
        <f>+'[2]Консолидовани биланс државе'!KE52</f>
        <v>0</v>
      </c>
      <c r="KE52" s="9">
        <f>+'[2]Консолидовани биланс државе'!KF52</f>
        <v>0</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196195.36137886997</v>
      </c>
      <c r="KK52" s="58">
        <f>+'[2]Консолидовани биланс државе'!KL52</f>
        <v>196195.36137886997</v>
      </c>
      <c r="KL52" s="58">
        <f>+'[2]Консолидовани биланс државе'!KM52</f>
        <v>90.806368547063343</v>
      </c>
      <c r="KM52" s="49">
        <f>+'[2]Консолидовани биланс државе'!KN52</f>
        <v>87.062673582994577</v>
      </c>
    </row>
    <row r="53" spans="1:299" s="95" customFormat="1" ht="16.350000000000001" customHeight="1" x14ac:dyDescent="0.25">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143030.82298173002</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4882.9733731200031</v>
      </c>
      <c r="KB53" s="11">
        <f>+'[2]Консолидовани биланс државе'!KC53</f>
        <v>2246.0362600499925</v>
      </c>
      <c r="KC53" s="11">
        <f>+'[2]Консолидовани биланс државе'!KD53</f>
        <v>11349.054821529997</v>
      </c>
      <c r="KD53" s="11">
        <f>+'[2]Консолидовани биланс државе'!KE53</f>
        <v>0</v>
      </c>
      <c r="KE53" s="11">
        <f>+'[2]Консолидовани биланс државе'!KF53</f>
        <v>0</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131170.10678524</v>
      </c>
      <c r="KK53" s="59">
        <f>+'[2]Консолидовани биланс државе'!KL53</f>
        <v>131170.10678524</v>
      </c>
      <c r="KL53" s="59">
        <f>+'[2]Консолидовани биланс државе'!KM53</f>
        <v>91.707580261909669</v>
      </c>
      <c r="KM53" s="12">
        <f>+'[2]Консолидовани биланс државе'!KN53</f>
        <v>87.926730835963255</v>
      </c>
    </row>
    <row r="54" spans="1:299" s="95" customFormat="1" ht="16.350000000000001" customHeight="1" x14ac:dyDescent="0.25">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71018.687570800001</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16353.877914119999</v>
      </c>
      <c r="KB54" s="11">
        <f>+'[2]Консолидовани биланс државе'!KC54</f>
        <v>12459.682731590001</v>
      </c>
      <c r="KC54" s="11">
        <f>+'[2]Консолидовани биланс државе'!KD54</f>
        <v>14983.471403879999</v>
      </c>
      <c r="KD54" s="11">
        <f>+'[2]Консолидовани биланс државе'!KE54</f>
        <v>0</v>
      </c>
      <c r="KE54" s="11">
        <f>+'[2]Консолидовани биланс државе'!KF54</f>
        <v>0</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63759.654593630003</v>
      </c>
      <c r="KK54" s="59">
        <f>+'[2]Консолидовани биланс државе'!KL54</f>
        <v>63759.654593630003</v>
      </c>
      <c r="KL54" s="59">
        <f>+'[2]Консолидовани биланс државе'!KM54</f>
        <v>89.778700190800748</v>
      </c>
      <c r="KM54" s="12">
        <f>+'[2]Консолидовани биланс државе'!KN54</f>
        <v>86.077373145542424</v>
      </c>
    </row>
    <row r="55" spans="1:299" s="95" customFormat="1" ht="16.350000000000001" customHeight="1" x14ac:dyDescent="0.25">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2009.5219999999999</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403</v>
      </c>
      <c r="KB55" s="11">
        <f>+'[2]Консолидовани биланс државе'!KC55</f>
        <v>180</v>
      </c>
      <c r="KC55" s="11">
        <f>+'[2]Консолидовани биланс државе'!KD55</f>
        <v>506.9</v>
      </c>
      <c r="KD55" s="11">
        <f>+'[2]Консолидовани биланс државе'!KE55</f>
        <v>0</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1265.5999999999999</v>
      </c>
      <c r="KK55" s="59">
        <f>+'[2]Консолидовани биланс државе'!KL55</f>
        <v>1265.5999999999999</v>
      </c>
      <c r="KL55" s="110">
        <f>+'[2]Консолидовани биланс државе'!KM55</f>
        <v>62.980151498714619</v>
      </c>
      <c r="KM55" s="111">
        <f>+'[2]Консолидовани биланс државе'!KN55</f>
        <v>60.383654361183723</v>
      </c>
    </row>
    <row r="56" spans="1:299" s="95" customFormat="1" ht="16.350000000000001" customHeight="1" thickBot="1" x14ac:dyDescent="0.3">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8" t="s">
        <v>79</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row>
    <row r="69" spans="2:284" hidden="1" x14ac:dyDescent="0.25">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row>
    <row r="70" spans="2:284" ht="14.45" hidden="1" customHeight="1" x14ac:dyDescent="0.25">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37"/>
      <c r="C5" s="128">
        <v>2005</v>
      </c>
      <c r="D5" s="128">
        <v>2006</v>
      </c>
      <c r="E5" s="128">
        <v>2007</v>
      </c>
      <c r="F5" s="128">
        <v>2008</v>
      </c>
      <c r="G5" s="128">
        <v>2009</v>
      </c>
      <c r="H5" s="128">
        <v>2010</v>
      </c>
      <c r="I5" s="135">
        <v>2011</v>
      </c>
      <c r="J5" s="128">
        <v>2012</v>
      </c>
      <c r="K5" s="128">
        <v>2013</v>
      </c>
      <c r="L5" s="128">
        <v>2014</v>
      </c>
      <c r="M5" s="130" t="s">
        <v>69</v>
      </c>
      <c r="N5" s="128" t="s">
        <v>70</v>
      </c>
      <c r="O5" s="128">
        <v>2017</v>
      </c>
      <c r="P5" s="128">
        <v>2018</v>
      </c>
      <c r="Q5" s="128">
        <v>2019</v>
      </c>
      <c r="R5" s="132">
        <v>2020</v>
      </c>
      <c r="S5" s="126">
        <v>2021</v>
      </c>
      <c r="T5" s="126">
        <v>2022</v>
      </c>
      <c r="U5" s="126">
        <v>2023</v>
      </c>
      <c r="V5" s="124">
        <v>2024</v>
      </c>
    </row>
    <row r="6" spans="1:22" ht="21.75" customHeight="1" x14ac:dyDescent="0.25">
      <c r="B6" s="138"/>
      <c r="C6" s="129"/>
      <c r="D6" s="129"/>
      <c r="E6" s="129"/>
      <c r="F6" s="129"/>
      <c r="G6" s="129"/>
      <c r="H6" s="129"/>
      <c r="I6" s="136"/>
      <c r="J6" s="129"/>
      <c r="K6" s="129"/>
      <c r="L6" s="129"/>
      <c r="M6" s="131"/>
      <c r="N6" s="129"/>
      <c r="O6" s="129"/>
      <c r="P6" s="129"/>
      <c r="Q6" s="129"/>
      <c r="R6" s="133"/>
      <c r="S6" s="127"/>
      <c r="T6" s="127"/>
      <c r="U6" s="127"/>
      <c r="V6" s="125"/>
    </row>
    <row r="7" spans="1:22" s="73" customFormat="1" ht="16.7" customHeight="1" x14ac:dyDescent="0.25">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41.606503719353363</v>
      </c>
      <c r="U7" s="31">
        <f>+'[2]у % БДП'!U7</f>
        <v>39.390097702431085</v>
      </c>
      <c r="V7" s="54">
        <f>+'[2]у % БДП'!V7</f>
        <v>40.887642657602505</v>
      </c>
    </row>
    <row r="8" spans="1:22" s="73" customFormat="1" ht="16.7" customHeight="1" x14ac:dyDescent="0.25">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41.389217934769299</v>
      </c>
      <c r="U8" s="34">
        <f>+'[2]у % БДП'!U8</f>
        <v>38.905889086633778</v>
      </c>
      <c r="V8" s="55">
        <f>+'[2]у % БДП'!V8</f>
        <v>40.667301974787563</v>
      </c>
    </row>
    <row r="9" spans="1:22" s="73" customFormat="1" ht="16.7" customHeight="1" x14ac:dyDescent="0.25">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36.999484033706629</v>
      </c>
      <c r="U9" s="34">
        <f>+'[2]у % БДП'!U9</f>
        <v>34.915298013952842</v>
      </c>
      <c r="V9" s="55">
        <f>+'[2]у % БДП'!V9</f>
        <v>36.285441537783193</v>
      </c>
    </row>
    <row r="10" spans="1:22" s="73" customFormat="1" ht="16.7" customHeight="1" x14ac:dyDescent="0.25">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4.0537030341267721</v>
      </c>
      <c r="U10" s="34">
        <f>+'[2]у % БДП'!U10</f>
        <v>3.9431352174623955</v>
      </c>
      <c r="V10" s="55">
        <f>+'[2]у % БДП'!V10</f>
        <v>4.1809020624328674</v>
      </c>
    </row>
    <row r="11" spans="1:22" s="76" customFormat="1" ht="16.7" customHeight="1" x14ac:dyDescent="0.25">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2.9863527354164479</v>
      </c>
      <c r="U11" s="38">
        <f>+'[2]у % БДП'!U11</f>
        <v>2.929697012708818</v>
      </c>
      <c r="V11" s="56">
        <f>+'[2]у % БДП'!V11</f>
        <v>3.1037366925074266</v>
      </c>
    </row>
    <row r="12" spans="1:22" s="76" customFormat="1" ht="16.7" customHeight="1" x14ac:dyDescent="0.25">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1.0673502987103243</v>
      </c>
      <c r="U12" s="38">
        <f>+'[2]у % БДП'!U12</f>
        <v>1.0134382047535777</v>
      </c>
      <c r="V12" s="56">
        <f>+'[2]у % БДП'!V12</f>
        <v>1.0771653699254404</v>
      </c>
    </row>
    <row r="13" spans="1:22" s="73" customFormat="1" ht="16.7" customHeight="1" x14ac:dyDescent="0.25">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2.8055942957412419</v>
      </c>
      <c r="U13" s="34">
        <f>+'[2]у % БДП'!U13</f>
        <v>3.0867465948751027</v>
      </c>
      <c r="V13" s="55">
        <f>+'[2]у % БДП'!V13</f>
        <v>3.0825319749413165</v>
      </c>
    </row>
    <row r="14" spans="1:22" s="73" customFormat="1" ht="16.7" customHeight="1" x14ac:dyDescent="0.25">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10.450342904077285</v>
      </c>
      <c r="U14" s="34">
        <f>+'[2]у % БДП'!U14</f>
        <v>9.5591972609482543</v>
      </c>
      <c r="V14" s="55">
        <f>+'[2]у % БДП'!V14</f>
        <v>9.8747783176698114</v>
      </c>
    </row>
    <row r="15" spans="1:22" s="76" customFormat="1" ht="16.7" customHeight="1" x14ac:dyDescent="0.25">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0.94098145824481827</v>
      </c>
      <c r="U15" s="38">
        <f>+'[2]у % БДП'!U15</f>
        <v>1.8427599378968085</v>
      </c>
      <c r="V15" s="56">
        <f>+'[2]у % БДП'!V15</f>
        <v>2.3244602489650044</v>
      </c>
    </row>
    <row r="16" spans="1:22" s="76" customFormat="1" ht="16.7" customHeight="1" x14ac:dyDescent="0.25">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9.4496212877590473</v>
      </c>
      <c r="U16" s="38">
        <f>+'[2]у % БДП'!U16</f>
        <v>7.6590920482413285</v>
      </c>
      <c r="V16" s="56">
        <f>+'[2]у % БДП'!V16</f>
        <v>7.4903843835911585</v>
      </c>
    </row>
    <row r="17" spans="1:22" s="76" customFormat="1" ht="16.7" customHeight="1" x14ac:dyDescent="0.25">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5.9740158073420681E-2</v>
      </c>
      <c r="U17" s="38">
        <f>+'[2]у % БДП'!U17</f>
        <v>5.7345274810113651E-2</v>
      </c>
      <c r="V17" s="56">
        <f>+'[2]у % БДП'!V17</f>
        <v>5.9933685113646024E-2</v>
      </c>
    </row>
    <row r="18" spans="1:22" s="73" customFormat="1" ht="16.7" customHeight="1" x14ac:dyDescent="0.25">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4.528428483850214</v>
      </c>
      <c r="U18" s="34">
        <f>+'[2]у % БДП'!U18</f>
        <v>4.1610724651031683</v>
      </c>
      <c r="V18" s="55">
        <f>+'[2]у % БДП'!V18</f>
        <v>4.3068044514694277</v>
      </c>
    </row>
    <row r="19" spans="1:22" s="76" customFormat="1" ht="16.7" customHeight="1" x14ac:dyDescent="0.25">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2.382111085987678</v>
      </c>
      <c r="U19" s="38">
        <f>+'[2]у % БДП'!U19</f>
        <v>2.2241401214998455</v>
      </c>
      <c r="V19" s="56">
        <f>+'[2]у % БДП'!V19</f>
        <v>2.3287841147719646</v>
      </c>
    </row>
    <row r="20" spans="1:22" s="76" customFormat="1" ht="16.7" customHeight="1" x14ac:dyDescent="0.25">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1.6089417012159466</v>
      </c>
      <c r="U20" s="38">
        <f>+'[2]у % БДП'!U20</f>
        <v>1.435263338463864</v>
      </c>
      <c r="V20" s="56">
        <f>+'[2]у % БДП'!V20</f>
        <v>1.4622105567848993</v>
      </c>
    </row>
    <row r="21" spans="1:22" s="76" customFormat="1" ht="16.7" customHeight="1" x14ac:dyDescent="0.25">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0.5373756966465898</v>
      </c>
      <c r="U21" s="38">
        <f>+'[2]у % БДП'!U21</f>
        <v>0.50166900513945911</v>
      </c>
      <c r="V21" s="56">
        <f>+'[2]у % БДП'!V21</f>
        <v>0.51580977991256405</v>
      </c>
    </row>
    <row r="22" spans="1:22" s="73" customFormat="1" ht="16.7" customHeight="1" x14ac:dyDescent="0.25">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1.0594667121640315</v>
      </c>
      <c r="U22" s="34">
        <f>+'[2]у % БДП'!U22</f>
        <v>0.91960169345717979</v>
      </c>
      <c r="V22" s="55">
        <f>+'[2]у % БДП'!V22</f>
        <v>0.92724368025958093</v>
      </c>
    </row>
    <row r="23" spans="1:22" s="73" customFormat="1" ht="16.7" customHeight="1" x14ac:dyDescent="0.25">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1.3352104485902132</v>
      </c>
      <c r="U23" s="34">
        <f>+'[2]у % БДП'!U23</f>
        <v>1.2144744093668127</v>
      </c>
      <c r="V23" s="55">
        <f>+'[2]у % БДП'!V23</f>
        <v>1.2034718257041825</v>
      </c>
    </row>
    <row r="24" spans="1:22" s="73" customFormat="1" ht="16.7" customHeight="1" x14ac:dyDescent="0.25">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12.766738155156876</v>
      </c>
      <c r="U24" s="34">
        <f>+'[2]у % БДП'!U24</f>
        <v>12.031070372739935</v>
      </c>
      <c r="V24" s="55">
        <f>+'[2]у % БДП'!V24</f>
        <v>12.709709225306007</v>
      </c>
    </row>
    <row r="25" spans="1:22" s="73" customFormat="1" ht="16.7" customHeight="1" x14ac:dyDescent="0.25">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4.3897339010626606</v>
      </c>
      <c r="U25" s="34">
        <f>+'[2]у % БДП'!U25</f>
        <v>3.9905910726809415</v>
      </c>
      <c r="V25" s="55">
        <f>+'[2]у % БДП'!V25</f>
        <v>4.381860437004363</v>
      </c>
    </row>
    <row r="26" spans="1:22" s="73" customFormat="1" ht="16.7" customHeight="1" x14ac:dyDescent="0.25">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0.21728578458406872</v>
      </c>
      <c r="U26" s="34">
        <f>+'[2]у % БДП'!U26</f>
        <v>0.48420861579730234</v>
      </c>
      <c r="V26" s="55">
        <f>+'[2]у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44.62101331939661</v>
      </c>
      <c r="U28" s="31">
        <f>+'[2]у % БДП'!U28</f>
        <v>41.443843620338022</v>
      </c>
      <c r="V28" s="54">
        <f>+'[2]у % БДП'!V28</f>
        <v>42.878192986688717</v>
      </c>
    </row>
    <row r="29" spans="1:22" s="73" customFormat="1" ht="16.7" customHeight="1" x14ac:dyDescent="0.25">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34.573369840748889</v>
      </c>
      <c r="U29" s="34">
        <f>+'[2]у % БДП'!U29</f>
        <v>33.89314798604741</v>
      </c>
      <c r="V29" s="55">
        <f>+'[2]у % БДП'!V29</f>
        <v>35.060334180236055</v>
      </c>
    </row>
    <row r="30" spans="1:22" s="73" customFormat="1" ht="16.7" customHeight="1" x14ac:dyDescent="0.25">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9.3171434829918027</v>
      </c>
      <c r="U30" s="34">
        <f>+'[2]у % БДП'!U30</f>
        <v>8.7882835128586461</v>
      </c>
      <c r="V30" s="55">
        <f>+'[2]у % БДП'!V30</f>
        <v>9.4118363944679118</v>
      </c>
    </row>
    <row r="31" spans="1:22" s="73" customFormat="1" ht="16.7" customHeight="1" x14ac:dyDescent="0.25">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7.4676953271766582</v>
      </c>
      <c r="U31" s="34">
        <f>+'[2]у % БДП'!U31</f>
        <v>7.122708889628167</v>
      </c>
      <c r="V31" s="55">
        <f>+'[2]у % БДП'!V31</f>
        <v>7.0150769537492126</v>
      </c>
    </row>
    <row r="32" spans="1:22" s="73" customFormat="1" ht="16.7" customHeight="1" x14ac:dyDescent="0.25">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1.4375367661466003</v>
      </c>
      <c r="U32" s="34">
        <f>+'[2]у % БДП'!U32</f>
        <v>1.6929361947670429</v>
      </c>
      <c r="V32" s="55">
        <f>+'[2]у % БДП'!V32</f>
        <v>1.8722664152060011</v>
      </c>
    </row>
    <row r="33" spans="1:22" s="73" customFormat="1" ht="16.7" customHeight="1" x14ac:dyDescent="0.25">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2.151428031711017</v>
      </c>
      <c r="U33" s="34">
        <f>+'[2]у % БДП'!U33</f>
        <v>2.4241578133337827</v>
      </c>
      <c r="V33" s="55">
        <f>+'[2]у % БДП'!V33</f>
        <v>2.4561567773779314</v>
      </c>
    </row>
    <row r="34" spans="1:22" s="73" customFormat="1" ht="16.7" customHeight="1" x14ac:dyDescent="0.25">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12.418275308898755</v>
      </c>
      <c r="U34" s="34">
        <f>+'[2]у % БДП'!U34</f>
        <v>12.459420375410375</v>
      </c>
      <c r="V34" s="55">
        <f>+'[2]у % БДП'!V34</f>
        <v>13.074515719407648</v>
      </c>
    </row>
    <row r="35" spans="1:22" s="76" customFormat="1" ht="16.7" customHeight="1" x14ac:dyDescent="0.25">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8.5509553035474841</v>
      </c>
      <c r="U35" s="38">
        <f>+'[2]у % БДП'!U35</f>
        <v>8.7781289620506513</v>
      </c>
      <c r="V35" s="56">
        <f>+'[2]у % БДП'!V35</f>
        <v>9.6448295746007346</v>
      </c>
    </row>
    <row r="36" spans="1:22" s="76" customFormat="1" ht="16.7" customHeight="1" x14ac:dyDescent="0.25">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9.8963742987918477E-2</v>
      </c>
      <c r="U36" s="38">
        <f>+'[2]у % БДП'!U36</f>
        <v>9.4077825111843691E-2</v>
      </c>
      <c r="V36" s="56">
        <f>+'[2]у % БДП'!V36</f>
        <v>9.0223364495415806E-2</v>
      </c>
    </row>
    <row r="37" spans="1:22" s="76" customFormat="1" ht="16.7" customHeight="1" x14ac:dyDescent="0.25">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0.2684780953095483</v>
      </c>
      <c r="U37" s="38">
        <f>+'[2]у % БДП'!U37</f>
        <v>0.2458810369608474</v>
      </c>
      <c r="V37" s="56">
        <f>+'[2]у % БДП'!V37</f>
        <v>0.26429098922901983</v>
      </c>
    </row>
    <row r="38" spans="1:22" s="76" customFormat="1" ht="16.7" customHeight="1" x14ac:dyDescent="0.25">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2.5560155323187912</v>
      </c>
      <c r="U38" s="38">
        <f>+'[2]у % БДП'!U38</f>
        <v>2.4710035334251383</v>
      </c>
      <c r="V38" s="56">
        <f>+'[2]у % БДП'!V38</f>
        <v>2.5328357205188148</v>
      </c>
    </row>
    <row r="39" spans="1:22" s="76" customFormat="1" ht="16.7" customHeight="1" x14ac:dyDescent="0.25">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0.94386263473501009</v>
      </c>
      <c r="U39" s="38">
        <f>+'[2]у % БДП'!U39</f>
        <v>0.87032901786189409</v>
      </c>
      <c r="V39" s="56">
        <f>+'[2]у % БДП'!V39</f>
        <v>0.54233607056365996</v>
      </c>
    </row>
    <row r="40" spans="1:22" s="73" customFormat="1" ht="16.7" customHeight="1" x14ac:dyDescent="0.25">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1.7812909238240571</v>
      </c>
      <c r="U40" s="34">
        <f>+'[2]у % БДП'!U40</f>
        <v>1.4056412000494003</v>
      </c>
      <c r="V40" s="55">
        <f>+'[2]у % БДП'!V40</f>
        <v>1.230481920027346</v>
      </c>
    </row>
    <row r="41" spans="1:22" s="73" customFormat="1" ht="16.7" customHeight="1" x14ac:dyDescent="0.25">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7.0536846486046381</v>
      </c>
      <c r="U41" s="34">
        <f>+'[2]у % БДП'!U41</f>
        <v>6.4488740278127521</v>
      </c>
      <c r="V41" s="55">
        <f>+'[2]у % БДП'!V41</f>
        <v>7.3107597337069201</v>
      </c>
    </row>
    <row r="42" spans="1:22" s="76" customFormat="1" ht="16.7" customHeight="1" x14ac:dyDescent="0.25">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0.23790409365583234</v>
      </c>
      <c r="U42" s="34">
        <f>+'[2]у % БДП'!U42</f>
        <v>0.27021704944842917</v>
      </c>
      <c r="V42" s="55">
        <f>+'[2]у % БДП'!V42</f>
        <v>0.28980696236194703</v>
      </c>
    </row>
    <row r="43" spans="1:22" s="76" customFormat="1" ht="16.7" customHeight="1" x14ac:dyDescent="0.25">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2.7560547363872518</v>
      </c>
      <c r="U43" s="34">
        <f>+'[2]у % БДП'!U43</f>
        <v>0.83160455702942759</v>
      </c>
      <c r="V43" s="55">
        <f>+'[2]у % БДП'!V43</f>
        <v>0.21729211038380136</v>
      </c>
    </row>
    <row r="44" spans="1:22" s="73" customFormat="1" ht="16.7" customHeight="1" x14ac:dyDescent="0.25">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-3.014509600043247</v>
      </c>
      <c r="U44" s="31">
        <f>+'[2]у % БДП'!U44</f>
        <v>-2.0537459179069297</v>
      </c>
      <c r="V44" s="54">
        <f>+'[2]у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8.8365229821924327</v>
      </c>
      <c r="U46" s="31">
        <f>+'[2]у % БДП'!U46</f>
        <v>9.7310908301865862</v>
      </c>
      <c r="V46" s="54">
        <f>+'[2]у % БДП'!V46</f>
        <v>6.9230740603067513</v>
      </c>
    </row>
    <row r="47" spans="1:22" s="73" customFormat="1" ht="16.7" customHeight="1" x14ac:dyDescent="0.25">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7.8223994520335141E-2</v>
      </c>
      <c r="U47" s="34">
        <f>+'[2]у % БДП'!U47</f>
        <v>3.8915947970480694E-3</v>
      </c>
      <c r="V47" s="55">
        <f>+'[2]у % БДП'!V47</f>
        <v>4.4782727137248138E-2</v>
      </c>
    </row>
    <row r="48" spans="1:22" s="73" customFormat="1" ht="16.7" customHeight="1" x14ac:dyDescent="0.25">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0.2067325483820534</v>
      </c>
      <c r="U48" s="34">
        <f>+'[2]у % БДП'!U48</f>
        <v>0.45599098600870303</v>
      </c>
      <c r="V48" s="55">
        <f>+'[2]у % БДП'!V48</f>
        <v>0.47320206123361702</v>
      </c>
    </row>
    <row r="49" spans="1:142" s="73" customFormat="1" ht="16.7" customHeight="1" x14ac:dyDescent="0.25">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3.1120944083075841</v>
      </c>
      <c r="U49" s="34">
        <f>+'[2]у % БДП'!U49</f>
        <v>2.9219728327379437</v>
      </c>
      <c r="V49" s="55">
        <f>+'[2]у % БДП'!V49</f>
        <v>2.3958855177244907</v>
      </c>
    </row>
    <row r="50" spans="1:142" s="73" customFormat="1" ht="16.7" customHeight="1" x14ac:dyDescent="0.25">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5.4394720309824596</v>
      </c>
      <c r="U50" s="34">
        <f>+'[2]у % БДП'!U50</f>
        <v>6.3492354166428902</v>
      </c>
      <c r="V50" s="55">
        <f>+'[2]у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4.588664397826415</v>
      </c>
      <c r="U52" s="31">
        <f>+'[2]у % БДП'!U52</f>
        <v>6.2404800114483914</v>
      </c>
      <c r="V52" s="54">
        <f>+'[2]у % БДП'!V52</f>
        <v>4.0305556067939809</v>
      </c>
    </row>
    <row r="53" spans="1:142" s="73" customFormat="1" ht="16.350000000000001" customHeight="1" x14ac:dyDescent="0.25">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3.2088782798135043</v>
      </c>
      <c r="U53" s="34">
        <f>+'[2]у % БДП'!U53</f>
        <v>4.4049309682803637</v>
      </c>
      <c r="V53" s="55">
        <f>+'[2]у % БДП'!V53</f>
        <v>2.0166119094661141</v>
      </c>
    </row>
    <row r="54" spans="1:142" s="73" customFormat="1" ht="16.350000000000001" customHeight="1" x14ac:dyDescent="0.25">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1.3202475641142</v>
      </c>
      <c r="U54" s="34">
        <f>+'[2]у % БДП'!U54</f>
        <v>1.3804310860652778</v>
      </c>
      <c r="V54" s="55">
        <f>+'[2]у % БДП'!V54</f>
        <v>1.6567180703583793</v>
      </c>
    </row>
    <row r="55" spans="1:142" s="73" customFormat="1" ht="16.350000000000001" customHeight="1" x14ac:dyDescent="0.25">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5.95385538987118E-2</v>
      </c>
      <c r="U55" s="34">
        <f>+'[2]у % БДП'!U55</f>
        <v>0.45511795710275055</v>
      </c>
      <c r="V55" s="55">
        <f>+'[2]у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34" t="s">
        <v>64</v>
      </c>
      <c r="C60" s="134"/>
      <c r="D60" s="134"/>
      <c r="E60" s="134"/>
      <c r="F60" s="134"/>
      <c r="G60" s="134"/>
      <c r="H60" s="134"/>
      <c r="I60" s="134"/>
      <c r="J60" s="134"/>
    </row>
    <row r="61" spans="1:142" x14ac:dyDescent="0.25">
      <c r="B61" s="134"/>
      <c r="C61" s="134"/>
      <c r="D61" s="134"/>
      <c r="E61" s="134"/>
      <c r="F61" s="134"/>
      <c r="G61" s="134"/>
      <c r="H61" s="134"/>
      <c r="I61" s="134"/>
      <c r="J61" s="134"/>
    </row>
    <row r="62" spans="1:142" ht="13.9" customHeight="1" x14ac:dyDescent="0.25">
      <c r="B62" s="134" t="s">
        <v>66</v>
      </c>
      <c r="C62" s="134"/>
      <c r="D62" s="134"/>
      <c r="E62" s="134"/>
      <c r="F62" s="134"/>
      <c r="G62" s="134"/>
      <c r="H62" s="134"/>
      <c r="I62" s="134"/>
      <c r="J62" s="13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B62:J62"/>
    <mergeCell ref="H5:H6"/>
    <mergeCell ref="I5:I6"/>
    <mergeCell ref="J5:J6"/>
    <mergeCell ref="K5:K6"/>
    <mergeCell ref="B5:B6"/>
    <mergeCell ref="C5:C6"/>
    <mergeCell ref="D5:D6"/>
    <mergeCell ref="E5:E6"/>
    <mergeCell ref="F5:F6"/>
    <mergeCell ref="G5:G6"/>
    <mergeCell ref="B60:J61"/>
    <mergeCell ref="V5:V6"/>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2025-07-30T09:07:37Z</dcterms:modified>
</cp:coreProperties>
</file>