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ropbox\Makro sektor\4. Sajt tabele i prezentacije\TABELE\2025\08-2025 srp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<sst xmlns="http://schemas.openxmlformats.org/spreadsheetml/2006/main" count="443" uniqueCount="77">
  <si>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</si>
  <si>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</si>
  <si>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</si>
  <si>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</si>
  <si>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</si>
  <si>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</si>
  <si>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</si>
  <si>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</si>
  <si>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</si>
  <si>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</si>
  <si>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</si>
  <si>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</si>
  <si>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</si>
  <si>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</si>
  <si>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</si>
  <si>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</si>
  <si>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</si>
  <si>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</si>
  <si>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</si>
  <si>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</si>
  <si>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</si>
  <si>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</si>
  <si>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</si>
  <si>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</si>
  <si>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</si>
  <si>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</si>
  <si>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</si>
  <si>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</si>
  <si>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</si>
  <si>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</si>
  <si>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</si>
  <si>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</si>
  <si>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</si>
  <si>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</si>
  <si>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</si>
  <si>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</si>
  <si>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</si>
  <si>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</si>
  <si>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</si>
  <si>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</si>
  <si>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</si>
  <si>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</si>
  <si>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</si>
  <si>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</si>
  <si>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</si>
  <si>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</si>
  <si>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</si>
  <si>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</si>
  <si>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</si>
  <si>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</si>
  <si>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</si>
  <si>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</si>
  <si>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</si>
  <si>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</si>
  <si>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</si>
  <si>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</si>
  <si>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</si>
  <si>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</si>
  <si>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</si>
  <si>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</si>
  <si>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</si>
  <si>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</si>
  <si>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</si>
  <si>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</si>
  <si>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</si>
  <si>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</si>
  <si>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</si>
  <si>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</si>
  <si>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</si>
  <si>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</si>
  <si>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</si>
  <si>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</si>
  <si>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</si>
  <si>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</si>
  <si>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</si>
  <si>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Табела 2. Примања и издаци буџета Републике Србије од 2008. до 2025. године, према Закону о буџету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</si>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</sst>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jela.milicevic/Desktop/tabele%20za%20sajt%20new/Tabele%20za%20sajt%20-%202025/avgust/srb/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1467648.0534668099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1302702.2534668099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95601.008098610022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196709.30012043999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647318.09994724998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291325.59162026993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60397.966926129993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11350.28675411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157434.70000000001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8687.560102110001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7511.1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1531930.0024820613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1215283.5195513116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383099.50000000035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126857.80103519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121675.4923659812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135912.04984666998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10657.600944989992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43704.27157094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228911.1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133037.00378753999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31428.7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278306.98293075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20618.300000000003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17721.2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-64281.949015251565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48705.983248619668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361392.63291185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3114.10169296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14968.200000000003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250092.63121889002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93217.7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317548.30220745999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235202.00220745997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81064.099999999991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1282.1999999999998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-20437.618310861551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64281.949015251565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B724"/>
  <sheetViews>
    <sheetView tabSelected="1" zoomScale="90" zoomScaleNormal="90" workbookViewId="0">
      <pane xSplit="2" ySplit="5" topLeftCell="GO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9.140625" style="63"/>
    <col min="225" max="231" width="9.140625" style="63" customWidth="1"/>
    <col min="232" max="232" width="10.140625" style="63" hidden="1" customWidth="1"/>
    <col min="233" max="235" width="9.140625" style="63" hidden="1" customWidth="1"/>
    <col min="236" max="236" width="12.85546875" style="63" customWidth="1"/>
    <col min="237" max="16384" width="9.140625" style="63"/>
  </cols>
  <sheetData>
    <row r="1" spans="2:236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36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36" ht="15.75" customHeight="1" x14ac:dyDescent="0.25">
      <c r="B3" s="65" t="s">
        <v>75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36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 t="s">
        <v>59</v>
      </c>
      <c r="IB4" s="149"/>
    </row>
    <row r="5" spans="2:236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76</v>
      </c>
    </row>
    <row r="6" spans="2:236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0</v>
      </c>
      <c r="HY6" s="91">
        <f>+'[1]Табела 3'!EJ6</f>
        <v>0</v>
      </c>
      <c r="HZ6" s="91">
        <f>+'[1]Табела 3'!EK6</f>
        <v>0</v>
      </c>
      <c r="IA6" s="91">
        <f>+'[1]Табела 3'!EL6</f>
        <v>0</v>
      </c>
      <c r="IB6" s="126">
        <f>+'[1]Табела 3'!EM6</f>
        <v>1467648.0534668099</v>
      </c>
    </row>
    <row r="7" spans="2:236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0</v>
      </c>
      <c r="HY7" s="81">
        <f>+'[1]Табела 3'!EJ7</f>
        <v>0</v>
      </c>
      <c r="HZ7" s="81">
        <f>+'[1]Табела 3'!EK7</f>
        <v>0</v>
      </c>
      <c r="IA7" s="81">
        <f>+'[1]Табела 3'!EL7</f>
        <v>0</v>
      </c>
      <c r="IB7" s="126">
        <f>+'[1]Табела 3'!EM7</f>
        <v>1302702.2534668099</v>
      </c>
    </row>
    <row r="8" spans="2:236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0</v>
      </c>
      <c r="HY8" s="87">
        <f>+'[1]Табела 3'!EJ8</f>
        <v>0</v>
      </c>
      <c r="HZ8" s="87">
        <f>+'[1]Табела 3'!EK8</f>
        <v>0</v>
      </c>
      <c r="IA8" s="87">
        <f>+'[1]Табела 3'!EL8</f>
        <v>0</v>
      </c>
      <c r="IB8" s="127">
        <f>+'[1]Табела 3'!EM8</f>
        <v>95601.008098610022</v>
      </c>
    </row>
    <row r="9" spans="2:236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0</v>
      </c>
      <c r="HY9" s="87">
        <f>+'[1]Табела 3'!EJ9</f>
        <v>0</v>
      </c>
      <c r="HZ9" s="87">
        <f>+'[1]Табела 3'!EK9</f>
        <v>0</v>
      </c>
      <c r="IA9" s="87">
        <f>+'[1]Табела 3'!EL9</f>
        <v>0</v>
      </c>
      <c r="IB9" s="127">
        <f>+'[1]Табела 3'!EM9</f>
        <v>196709.30012043999</v>
      </c>
    </row>
    <row r="10" spans="2:236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0</v>
      </c>
      <c r="HY10" s="87">
        <f>+'[1]Табела 3'!EJ10</f>
        <v>0</v>
      </c>
      <c r="HZ10" s="87">
        <f>+'[1]Табела 3'!EK10</f>
        <v>0</v>
      </c>
      <c r="IA10" s="87">
        <f>+'[1]Табела 3'!EL10</f>
        <v>0</v>
      </c>
      <c r="IB10" s="127">
        <f>+'[1]Табела 3'!EM10</f>
        <v>647318.09994724998</v>
      </c>
    </row>
    <row r="11" spans="2:236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0</v>
      </c>
      <c r="HY11" s="87">
        <f>+'[1]Табела 3'!EJ11</f>
        <v>0</v>
      </c>
      <c r="HZ11" s="87">
        <f>+'[1]Табела 3'!EK11</f>
        <v>0</v>
      </c>
      <c r="IA11" s="87">
        <f>+'[1]Табела 3'!EL11</f>
        <v>0</v>
      </c>
      <c r="IB11" s="127">
        <f>+'[1]Табела 3'!EM11</f>
        <v>291325.59162026993</v>
      </c>
    </row>
    <row r="12" spans="2:236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0</v>
      </c>
      <c r="HY12" s="87">
        <f>+'[1]Табела 3'!EJ12</f>
        <v>0</v>
      </c>
      <c r="HZ12" s="87">
        <f>+'[1]Табела 3'!EK12</f>
        <v>0</v>
      </c>
      <c r="IA12" s="87">
        <f>+'[1]Табела 3'!EL12</f>
        <v>0</v>
      </c>
      <c r="IB12" s="127">
        <f>+'[1]Табела 3'!EM12</f>
        <v>60397.966926129993</v>
      </c>
    </row>
    <row r="13" spans="2:236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0</v>
      </c>
      <c r="HY13" s="87">
        <f>+'[1]Табела 3'!EJ13</f>
        <v>0</v>
      </c>
      <c r="HZ13" s="87">
        <f>+'[1]Табела 3'!EK13</f>
        <v>0</v>
      </c>
      <c r="IA13" s="87">
        <f>+'[1]Табела 3'!EL13</f>
        <v>0</v>
      </c>
      <c r="IB13" s="127">
        <f>+'[1]Табела 3'!EM13</f>
        <v>11350.28675411</v>
      </c>
    </row>
    <row r="14" spans="2:236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0</v>
      </c>
      <c r="HY14" s="91">
        <f>+'[1]Табела 3'!EJ14</f>
        <v>0</v>
      </c>
      <c r="HZ14" s="91">
        <f>+'[1]Табела 3'!EK14</f>
        <v>0</v>
      </c>
      <c r="IA14" s="91">
        <f>+'[1]Табела 3'!EL14</f>
        <v>0</v>
      </c>
      <c r="IB14" s="128">
        <f>+'[1]Табела 3'!EM14</f>
        <v>157434.70000000001</v>
      </c>
    </row>
    <row r="15" spans="2:236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0</v>
      </c>
      <c r="HY15" s="87">
        <f>+'[1]Табела 3'!EJ15</f>
        <v>0</v>
      </c>
      <c r="HZ15" s="87">
        <f>+'[1]Табела 3'!EK15</f>
        <v>0</v>
      </c>
      <c r="IA15" s="87">
        <f>+'[1]Табела 3'!EL15</f>
        <v>0</v>
      </c>
      <c r="IB15" s="127">
        <f>+'[1]Табела 3'!EM15</f>
        <v>8687.560102110001</v>
      </c>
    </row>
    <row r="16" spans="2:236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0</v>
      </c>
      <c r="HY16" s="91">
        <f>+'[1]Табела 3'!EJ16</f>
        <v>0</v>
      </c>
      <c r="HZ16" s="91">
        <f>+'[1]Табела 3'!EK16</f>
        <v>0</v>
      </c>
      <c r="IA16" s="91">
        <f>+'[1]Табела 3'!EL16</f>
        <v>0</v>
      </c>
      <c r="IB16" s="128">
        <f>+'[1]Табела 3'!EM16</f>
        <v>7511.1</v>
      </c>
    </row>
    <row r="17" spans="2:236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</row>
    <row r="18" spans="2:236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0</v>
      </c>
      <c r="HY18" s="81">
        <f>+'[1]Табела 3'!EJ17</f>
        <v>0</v>
      </c>
      <c r="HZ18" s="81">
        <f>+'[1]Табела 3'!EK17</f>
        <v>0</v>
      </c>
      <c r="IA18" s="81">
        <f>+'[1]Табела 3'!EL17</f>
        <v>0</v>
      </c>
      <c r="IB18" s="126">
        <f>+'[1]Табела 3'!EM17</f>
        <v>1531930.0024820613</v>
      </c>
    </row>
    <row r="19" spans="2:236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0</v>
      </c>
      <c r="HY19" s="81">
        <f>+'[1]Табела 3'!EJ18</f>
        <v>0</v>
      </c>
      <c r="HZ19" s="81">
        <f>+'[1]Табела 3'!EK18</f>
        <v>0</v>
      </c>
      <c r="IA19" s="81">
        <f>+'[1]Табела 3'!EL18</f>
        <v>0</v>
      </c>
      <c r="IB19" s="126">
        <f>+'[1]Табела 3'!EM18</f>
        <v>1215283.5195513116</v>
      </c>
    </row>
    <row r="20" spans="2:236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0</v>
      </c>
      <c r="HY20" s="87">
        <f>+'[1]Табела 3'!EJ19</f>
        <v>0</v>
      </c>
      <c r="HZ20" s="87">
        <f>+'[1]Табела 3'!EK19</f>
        <v>0</v>
      </c>
      <c r="IA20" s="87">
        <f>+'[1]Табела 3'!EL19</f>
        <v>0</v>
      </c>
      <c r="IB20" s="127">
        <f>+'[1]Табела 3'!EM19</f>
        <v>383099.50000000035</v>
      </c>
    </row>
    <row r="21" spans="2:236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0</v>
      </c>
      <c r="HY21" s="87">
        <f>+'[1]Табела 3'!EJ20</f>
        <v>0</v>
      </c>
      <c r="HZ21" s="87">
        <f>+'[1]Табела 3'!EK20</f>
        <v>0</v>
      </c>
      <c r="IA21" s="87">
        <f>+'[1]Табела 3'!EL20</f>
        <v>0</v>
      </c>
      <c r="IB21" s="127">
        <f>+'[1]Табела 3'!EM20</f>
        <v>126857.80103519</v>
      </c>
    </row>
    <row r="22" spans="2:236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0</v>
      </c>
      <c r="HY22" s="87">
        <f>+'[1]Табела 3'!EJ21</f>
        <v>0</v>
      </c>
      <c r="HZ22" s="87">
        <f>+'[1]Табела 3'!EK21</f>
        <v>0</v>
      </c>
      <c r="IA22" s="87">
        <f>+'[1]Табела 3'!EL21</f>
        <v>0</v>
      </c>
      <c r="IB22" s="127">
        <f>+'[1]Табела 3'!EM21</f>
        <v>121675.4923659812</v>
      </c>
    </row>
    <row r="23" spans="2:236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0</v>
      </c>
      <c r="HY23" s="87">
        <f>+'[1]Табела 3'!EJ22</f>
        <v>0</v>
      </c>
      <c r="HZ23" s="87">
        <f>+'[1]Табела 3'!EK22</f>
        <v>0</v>
      </c>
      <c r="IA23" s="87">
        <f>+'[1]Табела 3'!EL22</f>
        <v>0</v>
      </c>
      <c r="IB23" s="127">
        <f>+'[1]Табела 3'!EM22</f>
        <v>135912.04984666998</v>
      </c>
    </row>
    <row r="24" spans="2:236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0</v>
      </c>
      <c r="HY24" s="87">
        <f>+'[1]Табела 3'!EJ23</f>
        <v>0</v>
      </c>
      <c r="HZ24" s="87">
        <f>+'[1]Табела 3'!EK23</f>
        <v>0</v>
      </c>
      <c r="IA24" s="87">
        <f>+'[1]Табела 3'!EL23</f>
        <v>0</v>
      </c>
      <c r="IB24" s="127">
        <f>+'[1]Табела 3'!EM23</f>
        <v>10657.600944989992</v>
      </c>
    </row>
    <row r="25" spans="2:236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0</v>
      </c>
      <c r="HY25" s="87">
        <f>+'[1]Табела 3'!EJ24</f>
        <v>0</v>
      </c>
      <c r="HZ25" s="87">
        <f>+'[1]Табела 3'!EK24</f>
        <v>0</v>
      </c>
      <c r="IA25" s="87">
        <f>+'[1]Табела 3'!EL24</f>
        <v>0</v>
      </c>
      <c r="IB25" s="127">
        <f>+'[1]Табела 3'!EM24</f>
        <v>43704.27157094</v>
      </c>
    </row>
    <row r="26" spans="2:236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0</v>
      </c>
      <c r="HY26" s="87">
        <f>+'[1]Табела 3'!EJ25</f>
        <v>0</v>
      </c>
      <c r="HZ26" s="87">
        <f>+'[1]Табела 3'!EK25</f>
        <v>0</v>
      </c>
      <c r="IA26" s="87">
        <f>+'[1]Табела 3'!EL25</f>
        <v>0</v>
      </c>
      <c r="IB26" s="127">
        <f>+'[1]Табела 3'!EM25</f>
        <v>228911.1</v>
      </c>
    </row>
    <row r="27" spans="2:236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0</v>
      </c>
      <c r="HY27" s="87">
        <f>+'[1]Табела 3'!EJ26</f>
        <v>0</v>
      </c>
      <c r="HZ27" s="87">
        <f>+'[1]Табела 3'!EK26</f>
        <v>0</v>
      </c>
      <c r="IA27" s="87">
        <f>+'[1]Табела 3'!EL26</f>
        <v>0</v>
      </c>
      <c r="IB27" s="127">
        <f>+'[1]Табела 3'!EM26</f>
        <v>133037.00378753999</v>
      </c>
    </row>
    <row r="28" spans="2:236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0</v>
      </c>
      <c r="HY28" s="87">
        <f>+'[1]Табела 3'!EJ27</f>
        <v>0</v>
      </c>
      <c r="HZ28" s="87">
        <f>+'[1]Табела 3'!EK27</f>
        <v>0</v>
      </c>
      <c r="IA28" s="87">
        <f>+'[1]Табела 3'!EL27</f>
        <v>0</v>
      </c>
      <c r="IB28" s="127">
        <f>+'[1]Табела 3'!EM27</f>
        <v>31428.7</v>
      </c>
    </row>
    <row r="29" spans="2:236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0</v>
      </c>
      <c r="HY29" s="81">
        <f>+'[1]Табела 3'!EJ28</f>
        <v>0</v>
      </c>
      <c r="HZ29" s="81">
        <f>+'[1]Табела 3'!EK28</f>
        <v>0</v>
      </c>
      <c r="IA29" s="81">
        <f>+'[1]Табела 3'!EL28</f>
        <v>0</v>
      </c>
      <c r="IB29" s="126">
        <f>+'[1]Табела 3'!EM28</f>
        <v>278306.98293075</v>
      </c>
    </row>
    <row r="30" spans="2:236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0</v>
      </c>
      <c r="HY30" s="91">
        <f>+'[1]Табела 3'!EJ29</f>
        <v>0</v>
      </c>
      <c r="HZ30" s="91">
        <f>+'[1]Табела 3'!EK29</f>
        <v>0</v>
      </c>
      <c r="IA30" s="91">
        <f>+'[1]Табела 3'!EL29</f>
        <v>0</v>
      </c>
      <c r="IB30" s="128">
        <f>+'[1]Табела 3'!EM29</f>
        <v>20618.300000000003</v>
      </c>
    </row>
    <row r="31" spans="2:236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0</v>
      </c>
      <c r="HY31" s="91">
        <f>+'[1]Табела 3'!EJ30</f>
        <v>0</v>
      </c>
      <c r="HZ31" s="91">
        <f>+'[1]Табела 3'!EK30</f>
        <v>0</v>
      </c>
      <c r="IA31" s="91">
        <f>+'[1]Табела 3'!EL30</f>
        <v>0</v>
      </c>
      <c r="IB31" s="128">
        <f>+'[1]Табела 3'!EM30</f>
        <v>17721.2</v>
      </c>
    </row>
    <row r="32" spans="2:236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</row>
    <row r="33" spans="2:236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0</v>
      </c>
      <c r="HY33" s="81">
        <f>+'[1]Табела 3'!EJ31</f>
        <v>0</v>
      </c>
      <c r="HZ33" s="81">
        <f>+'[1]Табела 3'!EK31</f>
        <v>0</v>
      </c>
      <c r="IA33" s="81">
        <f>+'[1]Табела 3'!EL31</f>
        <v>0</v>
      </c>
      <c r="IB33" s="128">
        <f>+'[1]Табела 3'!EM31</f>
        <v>-64281.949015251565</v>
      </c>
    </row>
    <row r="34" spans="2:236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0</v>
      </c>
      <c r="HY34" s="81">
        <f>+'[1]Табела 3'!EJ32</f>
        <v>0</v>
      </c>
      <c r="HZ34" s="81">
        <f>+'[1]Табела 3'!EK32</f>
        <v>0</v>
      </c>
      <c r="IA34" s="81">
        <f>+'[1]Табела 3'!EL32</f>
        <v>0</v>
      </c>
      <c r="IB34" s="128">
        <f>+'[1]Табела 3'!EM32</f>
        <v>48705.983248619668</v>
      </c>
    </row>
    <row r="35" spans="2:236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</row>
    <row r="36" spans="2:236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0</v>
      </c>
      <c r="HY36" s="91">
        <f>+'[1]Табела 3'!EJ34</f>
        <v>0</v>
      </c>
      <c r="HZ36" s="91">
        <f>+'[1]Табела 3'!EK34</f>
        <v>0</v>
      </c>
      <c r="IA36" s="91">
        <f>+'[1]Табела 3'!EL34</f>
        <v>0</v>
      </c>
      <c r="IB36" s="128">
        <f>+'[1]Табела 3'!EM34</f>
        <v>361392.63291185</v>
      </c>
    </row>
    <row r="37" spans="2:236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3114.10169296</v>
      </c>
    </row>
    <row r="38" spans="2:236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0</v>
      </c>
      <c r="HY38" s="87">
        <f>+'[1]Табела 3'!EJ36</f>
        <v>0</v>
      </c>
      <c r="HZ38" s="87">
        <f>+'[1]Табела 3'!EK36</f>
        <v>0</v>
      </c>
      <c r="IA38" s="87">
        <f>+'[1]Табела 3'!EL36</f>
        <v>0</v>
      </c>
      <c r="IB38" s="127">
        <f>+'[1]Табела 3'!EM36</f>
        <v>14968.200000000003</v>
      </c>
    </row>
    <row r="39" spans="2:236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0</v>
      </c>
      <c r="HY39" s="87">
        <f>+'[1]Табела 3'!EJ37</f>
        <v>0</v>
      </c>
      <c r="HZ39" s="87">
        <f>+'[1]Табела 3'!EK37</f>
        <v>0</v>
      </c>
      <c r="IA39" s="87">
        <f>+'[1]Табела 3'!EL37</f>
        <v>0</v>
      </c>
      <c r="IB39" s="127">
        <f>+'[1]Табела 3'!EM37</f>
        <v>250092.63121889002</v>
      </c>
    </row>
    <row r="40" spans="2:236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0</v>
      </c>
      <c r="HY40" s="87">
        <f>+'[1]Табела 3'!EJ38</f>
        <v>0</v>
      </c>
      <c r="HZ40" s="87">
        <f>+'[1]Табела 3'!EK38</f>
        <v>0</v>
      </c>
      <c r="IA40" s="87">
        <f>+'[1]Табела 3'!EL38</f>
        <v>0</v>
      </c>
      <c r="IB40" s="127">
        <f>+'[1]Табела 3'!EM38</f>
        <v>93217.7</v>
      </c>
    </row>
    <row r="41" spans="2:236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0</v>
      </c>
      <c r="HY41" s="91">
        <f>+'[1]Табела 3'!EJ39</f>
        <v>0</v>
      </c>
      <c r="HZ41" s="91">
        <f>+'[1]Табела 3'!EK39</f>
        <v>0</v>
      </c>
      <c r="IA41" s="91">
        <f>+'[1]Табела 3'!EL39</f>
        <v>0</v>
      </c>
      <c r="IB41" s="128">
        <f>+'[1]Табела 3'!EM39</f>
        <v>317548.30220745999</v>
      </c>
    </row>
    <row r="42" spans="2:236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0</v>
      </c>
      <c r="HY42" s="87">
        <f>+'[1]Табела 3'!EJ40</f>
        <v>0</v>
      </c>
      <c r="HZ42" s="87">
        <f>+'[1]Табела 3'!EK40</f>
        <v>0</v>
      </c>
      <c r="IA42" s="87">
        <f>+'[1]Табела 3'!EL40</f>
        <v>0</v>
      </c>
      <c r="IB42" s="127">
        <f>+'[1]Табела 3'!EM40</f>
        <v>235202.00220745997</v>
      </c>
    </row>
    <row r="43" spans="2:236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0</v>
      </c>
      <c r="HY43" s="87">
        <f>+'[1]Табела 3'!EJ41</f>
        <v>0</v>
      </c>
      <c r="HZ43" s="87">
        <f>+'[1]Табела 3'!EK41</f>
        <v>0</v>
      </c>
      <c r="IA43" s="87">
        <f>+'[1]Табела 3'!EL41</f>
        <v>0</v>
      </c>
      <c r="IB43" s="127">
        <f>+'[1]Табела 3'!EM41</f>
        <v>81064.099999999991</v>
      </c>
    </row>
    <row r="44" spans="2:236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</v>
      </c>
      <c r="IA44" s="87">
        <f>+'[1]Табела 3'!EL42</f>
        <v>0</v>
      </c>
      <c r="IB44" s="127">
        <f>+'[1]Табела 3'!EM42</f>
        <v>1282.1999999999998</v>
      </c>
    </row>
    <row r="45" spans="2:236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</row>
    <row r="46" spans="2:236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0</v>
      </c>
      <c r="HY46" s="91">
        <f>+'[1]Табела 3'!EJ44</f>
        <v>0</v>
      </c>
      <c r="HZ46" s="91">
        <f>+'[1]Табела 3'!EK44</f>
        <v>0</v>
      </c>
      <c r="IA46" s="91">
        <f>+'[1]Табела 3'!EL44</f>
        <v>0</v>
      </c>
      <c r="IB46" s="128">
        <f>+'[1]Табела 3'!EM44</f>
        <v>-20437.618310861551</v>
      </c>
    </row>
    <row r="47" spans="2:236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0</v>
      </c>
      <c r="HY47" s="120">
        <f>+'[1]Табела 3'!EJ45</f>
        <v>0</v>
      </c>
      <c r="HZ47" s="120">
        <f>+'[1]Табела 3'!EK45</f>
        <v>0</v>
      </c>
      <c r="IA47" s="120">
        <f>+'[1]Табела 3'!EL45</f>
        <v>0</v>
      </c>
      <c r="IB47" s="132">
        <f>+'[1]Табела 3'!EM45</f>
        <v>64281.949015251565</v>
      </c>
    </row>
    <row r="48" spans="2:236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5"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2025-09-30T09:33:34Z</dcterms:modified>
</cp:coreProperties>
</file>