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by Levels" sheetId="4" r:id="rId1"/>
  </sheets>
  <externalReferences>
    <externalReference r:id="rId2"/>
  </externalReferences>
  <definedNames>
    <definedName name="_xlnm.Print_Area" localSheetId="0">'Consolidated by Levels'!$C$4:$O$75</definedName>
  </definedNames>
  <calcPr calcId="162913"/>
</workbook>
</file>

<file path=xl/calcChain.xml><?xml version="1.0" encoding="utf-8"?>
<calcChain xmlns="http://schemas.openxmlformats.org/spreadsheetml/2006/main">
  <c r="O68" i="4" l="1"/>
  <c r="N68" i="4"/>
  <c r="M68" i="4"/>
  <c r="L68" i="4"/>
  <c r="K68" i="4"/>
  <c r="J68" i="4"/>
  <c r="I68" i="4"/>
  <c r="H68" i="4"/>
  <c r="G68" i="4"/>
  <c r="F68" i="4"/>
  <c r="E68" i="4"/>
  <c r="D68" i="4"/>
  <c r="O67" i="4"/>
  <c r="N67" i="4"/>
  <c r="M67" i="4"/>
  <c r="L67" i="4"/>
  <c r="K67" i="4"/>
  <c r="J67" i="4"/>
  <c r="I67" i="4"/>
  <c r="H67" i="4"/>
  <c r="G67" i="4"/>
  <c r="F67" i="4"/>
  <c r="E67" i="4"/>
  <c r="D67" i="4"/>
  <c r="O65" i="4"/>
  <c r="N65" i="4"/>
  <c r="M65" i="4"/>
  <c r="L65" i="4"/>
  <c r="K65" i="4"/>
  <c r="J65" i="4"/>
  <c r="I65" i="4"/>
  <c r="H65" i="4"/>
  <c r="G65" i="4"/>
  <c r="F65" i="4"/>
  <c r="E65" i="4"/>
  <c r="D65" i="4"/>
  <c r="O64" i="4"/>
  <c r="N64" i="4"/>
  <c r="M64" i="4"/>
  <c r="L64" i="4"/>
  <c r="K64" i="4"/>
  <c r="J64" i="4"/>
  <c r="I64" i="4"/>
  <c r="H64" i="4"/>
  <c r="G64" i="4"/>
  <c r="F64" i="4"/>
  <c r="E64" i="4"/>
  <c r="D64" i="4"/>
  <c r="O63" i="4"/>
  <c r="N63" i="4"/>
  <c r="M63" i="4"/>
  <c r="L63" i="4"/>
  <c r="K63" i="4"/>
  <c r="J63" i="4"/>
  <c r="I63" i="4"/>
  <c r="H63" i="4"/>
  <c r="G63" i="4"/>
  <c r="F63" i="4"/>
  <c r="E63" i="4"/>
  <c r="D63" i="4"/>
  <c r="O62" i="4"/>
  <c r="N62" i="4"/>
  <c r="M62" i="4"/>
  <c r="L62" i="4"/>
  <c r="K62" i="4"/>
  <c r="J62" i="4"/>
  <c r="I62" i="4"/>
  <c r="H62" i="4"/>
  <c r="G62" i="4"/>
  <c r="F62" i="4"/>
  <c r="E62" i="4"/>
  <c r="D62" i="4"/>
  <c r="O60" i="4"/>
  <c r="N60" i="4"/>
  <c r="M60" i="4"/>
  <c r="L60" i="4"/>
  <c r="K60" i="4"/>
  <c r="J60" i="4"/>
  <c r="I60" i="4"/>
  <c r="H60" i="4"/>
  <c r="G60" i="4"/>
  <c r="F60" i="4"/>
  <c r="E60" i="4"/>
  <c r="D60" i="4"/>
  <c r="O59" i="4"/>
  <c r="N59" i="4"/>
  <c r="M59" i="4"/>
  <c r="L59" i="4"/>
  <c r="K59" i="4"/>
  <c r="J59" i="4"/>
  <c r="I59" i="4"/>
  <c r="H59" i="4"/>
  <c r="G59" i="4"/>
  <c r="F59" i="4"/>
  <c r="E59" i="4"/>
  <c r="D59" i="4"/>
  <c r="O58" i="4"/>
  <c r="N58" i="4"/>
  <c r="M58" i="4"/>
  <c r="L58" i="4"/>
  <c r="K58" i="4"/>
  <c r="J58" i="4"/>
  <c r="I58" i="4"/>
  <c r="H58" i="4"/>
  <c r="G58" i="4"/>
  <c r="F58" i="4"/>
  <c r="E58" i="4"/>
  <c r="D58" i="4"/>
  <c r="O57" i="4"/>
  <c r="N57" i="4"/>
  <c r="M57" i="4"/>
  <c r="L57" i="4"/>
  <c r="K57" i="4"/>
  <c r="J57" i="4"/>
  <c r="I57" i="4"/>
  <c r="H57" i="4"/>
  <c r="G57" i="4"/>
  <c r="F57" i="4"/>
  <c r="E57" i="4"/>
  <c r="D57" i="4"/>
  <c r="O56" i="4"/>
  <c r="N56" i="4"/>
  <c r="M56" i="4"/>
  <c r="L56" i="4"/>
  <c r="K56" i="4"/>
  <c r="J56" i="4"/>
  <c r="I56" i="4"/>
  <c r="H56" i="4"/>
  <c r="G56" i="4"/>
  <c r="F56" i="4"/>
  <c r="E56" i="4"/>
  <c r="D56" i="4"/>
  <c r="O53" i="4"/>
  <c r="N53" i="4"/>
  <c r="M53" i="4"/>
  <c r="L53" i="4"/>
  <c r="K53" i="4"/>
  <c r="J53" i="4"/>
  <c r="I53" i="4"/>
  <c r="H53" i="4"/>
  <c r="G53" i="4"/>
  <c r="F53" i="4"/>
  <c r="E53" i="4"/>
  <c r="D53" i="4"/>
  <c r="O52" i="4"/>
  <c r="N52" i="4"/>
  <c r="M52" i="4"/>
  <c r="L52" i="4"/>
  <c r="K52" i="4"/>
  <c r="J52" i="4"/>
  <c r="I52" i="4"/>
  <c r="H52" i="4"/>
  <c r="G52" i="4"/>
  <c r="F52" i="4"/>
  <c r="E52" i="4"/>
  <c r="D52" i="4"/>
  <c r="O50" i="4"/>
  <c r="N50" i="4"/>
  <c r="M50" i="4"/>
  <c r="L50" i="4"/>
  <c r="K50" i="4"/>
  <c r="J50" i="4"/>
  <c r="I50" i="4"/>
  <c r="H50" i="4"/>
  <c r="G50" i="4"/>
  <c r="F50" i="4"/>
  <c r="E50" i="4"/>
  <c r="D50" i="4"/>
  <c r="O49" i="4"/>
  <c r="N49" i="4"/>
  <c r="M49" i="4"/>
  <c r="L49" i="4"/>
  <c r="K49" i="4"/>
  <c r="J49" i="4"/>
  <c r="I49" i="4"/>
  <c r="H49" i="4"/>
  <c r="G49" i="4"/>
  <c r="F49" i="4"/>
  <c r="E49" i="4"/>
  <c r="D49" i="4"/>
  <c r="O48" i="4"/>
  <c r="N48" i="4"/>
  <c r="M48" i="4"/>
  <c r="L48" i="4"/>
  <c r="K48" i="4"/>
  <c r="J48" i="4"/>
  <c r="I48" i="4"/>
  <c r="H48" i="4"/>
  <c r="G48" i="4"/>
  <c r="F48" i="4"/>
  <c r="E48" i="4"/>
  <c r="D48" i="4"/>
  <c r="O46" i="4"/>
  <c r="N46" i="4"/>
  <c r="M46" i="4"/>
  <c r="L46" i="4"/>
  <c r="K46" i="4"/>
  <c r="J46" i="4"/>
  <c r="I46" i="4"/>
  <c r="H46" i="4"/>
  <c r="G46" i="4"/>
  <c r="F46" i="4"/>
  <c r="E46" i="4"/>
  <c r="D46" i="4"/>
  <c r="O45" i="4"/>
  <c r="N45" i="4"/>
  <c r="M45" i="4"/>
  <c r="L45" i="4"/>
  <c r="K45" i="4"/>
  <c r="J45" i="4"/>
  <c r="I45" i="4"/>
  <c r="H45" i="4"/>
  <c r="G45" i="4"/>
  <c r="F45" i="4"/>
  <c r="E45" i="4"/>
  <c r="D45" i="4"/>
  <c r="O44" i="4"/>
  <c r="N44" i="4"/>
  <c r="M44" i="4"/>
  <c r="L44" i="4"/>
  <c r="K44" i="4"/>
  <c r="J44" i="4"/>
  <c r="I44" i="4"/>
  <c r="H44" i="4"/>
  <c r="G44" i="4"/>
  <c r="F44" i="4"/>
  <c r="E44" i="4"/>
  <c r="D44" i="4"/>
  <c r="O43" i="4"/>
  <c r="N43" i="4"/>
  <c r="M43" i="4"/>
  <c r="L43" i="4"/>
  <c r="K43" i="4"/>
  <c r="J43" i="4"/>
  <c r="I43" i="4"/>
  <c r="H43" i="4"/>
  <c r="G43" i="4"/>
  <c r="F43" i="4"/>
  <c r="E43" i="4"/>
  <c r="D43" i="4"/>
  <c r="O42" i="4"/>
  <c r="N42" i="4"/>
  <c r="M42" i="4"/>
  <c r="L42" i="4"/>
  <c r="K42" i="4"/>
  <c r="J42" i="4"/>
  <c r="I42" i="4"/>
  <c r="H42" i="4"/>
  <c r="G42" i="4"/>
  <c r="F42" i="4"/>
  <c r="E42" i="4"/>
  <c r="D42" i="4"/>
  <c r="O41" i="4"/>
  <c r="N41" i="4"/>
  <c r="M41" i="4"/>
  <c r="L41" i="4"/>
  <c r="K41" i="4"/>
  <c r="J41" i="4"/>
  <c r="I41" i="4"/>
  <c r="H41" i="4"/>
  <c r="G41" i="4"/>
  <c r="F41" i="4"/>
  <c r="E41" i="4"/>
  <c r="D41" i="4"/>
  <c r="O40" i="4"/>
  <c r="N40" i="4"/>
  <c r="M40" i="4"/>
  <c r="L40" i="4"/>
  <c r="K40" i="4"/>
  <c r="J40" i="4"/>
  <c r="I40" i="4"/>
  <c r="H40" i="4"/>
  <c r="G40" i="4"/>
  <c r="F40" i="4"/>
  <c r="E40" i="4"/>
  <c r="D40" i="4"/>
  <c r="O39" i="4"/>
  <c r="N39" i="4"/>
  <c r="M39" i="4"/>
  <c r="L39" i="4"/>
  <c r="K39" i="4"/>
  <c r="J39" i="4"/>
  <c r="I39" i="4"/>
  <c r="H39" i="4"/>
  <c r="G39" i="4"/>
  <c r="F39" i="4"/>
  <c r="E39" i="4"/>
  <c r="D39" i="4"/>
  <c r="O38" i="4"/>
  <c r="N38" i="4"/>
  <c r="M38" i="4"/>
  <c r="L38" i="4"/>
  <c r="K38" i="4"/>
  <c r="J38" i="4"/>
  <c r="I38" i="4"/>
  <c r="H38" i="4"/>
  <c r="G38" i="4"/>
  <c r="F38" i="4"/>
  <c r="E38" i="4"/>
  <c r="D38" i="4"/>
  <c r="O37" i="4"/>
  <c r="N37" i="4"/>
  <c r="M37" i="4"/>
  <c r="L37" i="4"/>
  <c r="K37" i="4"/>
  <c r="J37" i="4"/>
  <c r="I37" i="4"/>
  <c r="H37" i="4"/>
  <c r="G37" i="4"/>
  <c r="F37" i="4"/>
  <c r="E37" i="4"/>
  <c r="D37" i="4"/>
  <c r="O36" i="4"/>
  <c r="N36" i="4"/>
  <c r="M36" i="4"/>
  <c r="L36" i="4"/>
  <c r="K36" i="4"/>
  <c r="J36" i="4"/>
  <c r="I36" i="4"/>
  <c r="H36" i="4"/>
  <c r="G36" i="4"/>
  <c r="F36" i="4"/>
  <c r="E36" i="4"/>
  <c r="D36" i="4"/>
  <c r="O35" i="4"/>
  <c r="N35" i="4"/>
  <c r="M35" i="4"/>
  <c r="L35" i="4"/>
  <c r="K35" i="4"/>
  <c r="J35" i="4"/>
  <c r="I35" i="4"/>
  <c r="H35" i="4"/>
  <c r="G35" i="4"/>
  <c r="F35" i="4"/>
  <c r="E35" i="4"/>
  <c r="D35" i="4"/>
  <c r="O34" i="4"/>
  <c r="N34" i="4"/>
  <c r="M34" i="4"/>
  <c r="L34" i="4"/>
  <c r="K34" i="4"/>
  <c r="J34" i="4"/>
  <c r="I34" i="4"/>
  <c r="H34" i="4"/>
  <c r="G34" i="4"/>
  <c r="F34" i="4"/>
  <c r="E34" i="4"/>
  <c r="D34" i="4"/>
  <c r="O33" i="4"/>
  <c r="N33" i="4"/>
  <c r="M33" i="4"/>
  <c r="L33" i="4"/>
  <c r="K33" i="4"/>
  <c r="J33" i="4"/>
  <c r="I33" i="4"/>
  <c r="H33" i="4"/>
  <c r="G33" i="4"/>
  <c r="F33" i="4"/>
  <c r="E33" i="4"/>
  <c r="D33" i="4"/>
  <c r="O32" i="4"/>
  <c r="N32" i="4"/>
  <c r="M32" i="4"/>
  <c r="L32" i="4"/>
  <c r="K32" i="4"/>
  <c r="J32" i="4"/>
  <c r="I32" i="4"/>
  <c r="H32" i="4"/>
  <c r="G32" i="4"/>
  <c r="F32" i="4"/>
  <c r="E32" i="4"/>
  <c r="D32" i="4"/>
  <c r="O31" i="4"/>
  <c r="N31" i="4"/>
  <c r="M31" i="4"/>
  <c r="L31" i="4"/>
  <c r="K31" i="4"/>
  <c r="J31" i="4"/>
  <c r="I31" i="4"/>
  <c r="H31" i="4"/>
  <c r="G31" i="4"/>
  <c r="F31" i="4"/>
  <c r="E31" i="4"/>
  <c r="D31" i="4"/>
  <c r="O29" i="4"/>
  <c r="N29" i="4"/>
  <c r="M29" i="4"/>
  <c r="L29" i="4"/>
  <c r="K29" i="4"/>
  <c r="J29" i="4"/>
  <c r="I29" i="4"/>
  <c r="H29" i="4"/>
  <c r="G29" i="4"/>
  <c r="F29" i="4"/>
  <c r="E29" i="4"/>
  <c r="D29" i="4"/>
  <c r="O28" i="4"/>
  <c r="N28" i="4"/>
  <c r="M28" i="4"/>
  <c r="L28" i="4"/>
  <c r="K28" i="4"/>
  <c r="J28" i="4"/>
  <c r="I28" i="4"/>
  <c r="H28" i="4"/>
  <c r="G28" i="4"/>
  <c r="F28" i="4"/>
  <c r="E28" i="4"/>
  <c r="D28" i="4"/>
  <c r="O27" i="4"/>
  <c r="N27" i="4"/>
  <c r="M27" i="4"/>
  <c r="L27" i="4"/>
  <c r="K27" i="4"/>
  <c r="J27" i="4"/>
  <c r="I27" i="4"/>
  <c r="H27" i="4"/>
  <c r="G27" i="4"/>
  <c r="F27" i="4"/>
  <c r="E27" i="4"/>
  <c r="D27" i="4"/>
  <c r="O26" i="4"/>
  <c r="N26" i="4"/>
  <c r="M26" i="4"/>
  <c r="L26" i="4"/>
  <c r="K26" i="4"/>
  <c r="J26" i="4"/>
  <c r="I26" i="4"/>
  <c r="H26" i="4"/>
  <c r="G26" i="4"/>
  <c r="F26" i="4"/>
  <c r="E26" i="4"/>
  <c r="D26" i="4"/>
  <c r="O25" i="4"/>
  <c r="N25" i="4"/>
  <c r="M25" i="4"/>
  <c r="L25" i="4"/>
  <c r="K25" i="4"/>
  <c r="J25" i="4"/>
  <c r="I25" i="4"/>
  <c r="H25" i="4"/>
  <c r="G25" i="4"/>
  <c r="F25" i="4"/>
  <c r="E25" i="4"/>
  <c r="D25" i="4"/>
  <c r="O24" i="4"/>
  <c r="N24" i="4"/>
  <c r="M24" i="4"/>
  <c r="L24" i="4"/>
  <c r="K24" i="4"/>
  <c r="J24" i="4"/>
  <c r="I24" i="4"/>
  <c r="H24" i="4"/>
  <c r="G24" i="4"/>
  <c r="F24" i="4"/>
  <c r="E24" i="4"/>
  <c r="D24" i="4"/>
  <c r="O23" i="4"/>
  <c r="N23" i="4"/>
  <c r="M23" i="4"/>
  <c r="L23" i="4"/>
  <c r="K23" i="4"/>
  <c r="J23" i="4"/>
  <c r="I23" i="4"/>
  <c r="H23" i="4"/>
  <c r="G23" i="4"/>
  <c r="F23" i="4"/>
  <c r="E23" i="4"/>
  <c r="D23" i="4"/>
  <c r="O22" i="4"/>
  <c r="N22" i="4"/>
  <c r="M22" i="4"/>
  <c r="L22" i="4"/>
  <c r="K22" i="4"/>
  <c r="J22" i="4"/>
  <c r="I22" i="4"/>
  <c r="H22" i="4"/>
  <c r="G22" i="4"/>
  <c r="F22" i="4"/>
  <c r="E22" i="4"/>
  <c r="D22" i="4"/>
  <c r="O21" i="4"/>
  <c r="N21" i="4"/>
  <c r="M21" i="4"/>
  <c r="L21" i="4"/>
  <c r="K21" i="4"/>
  <c r="J21" i="4"/>
  <c r="I21" i="4"/>
  <c r="H21" i="4"/>
  <c r="G21" i="4"/>
  <c r="F21" i="4"/>
  <c r="E21" i="4"/>
  <c r="D21" i="4"/>
  <c r="O20" i="4"/>
  <c r="N20" i="4"/>
  <c r="M20" i="4"/>
  <c r="L20" i="4"/>
  <c r="K20" i="4"/>
  <c r="J20" i="4"/>
  <c r="I20" i="4"/>
  <c r="H20" i="4"/>
  <c r="G20" i="4"/>
  <c r="F20" i="4"/>
  <c r="E20" i="4"/>
  <c r="D20" i="4"/>
  <c r="O19" i="4"/>
  <c r="N19" i="4"/>
  <c r="M19" i="4"/>
  <c r="L19" i="4"/>
  <c r="K19" i="4"/>
  <c r="J19" i="4"/>
  <c r="I19" i="4"/>
  <c r="H19" i="4"/>
  <c r="G19" i="4"/>
  <c r="F19" i="4"/>
  <c r="E19" i="4"/>
  <c r="D19" i="4"/>
  <c r="O18" i="4"/>
  <c r="N18" i="4"/>
  <c r="M18" i="4"/>
  <c r="L18" i="4"/>
  <c r="K18" i="4"/>
  <c r="J18" i="4"/>
  <c r="I18" i="4"/>
  <c r="H18" i="4"/>
  <c r="G18" i="4"/>
  <c r="F18" i="4"/>
  <c r="E18" i="4"/>
  <c r="D18" i="4"/>
  <c r="O17" i="4"/>
  <c r="N17" i="4"/>
  <c r="M17" i="4"/>
  <c r="L17" i="4"/>
  <c r="K17" i="4"/>
  <c r="J17" i="4"/>
  <c r="I17" i="4"/>
  <c r="H17" i="4"/>
  <c r="G17" i="4"/>
  <c r="F17" i="4"/>
  <c r="E17" i="4"/>
  <c r="D17" i="4"/>
  <c r="O16" i="4"/>
  <c r="N16" i="4"/>
  <c r="M16" i="4"/>
  <c r="L16" i="4"/>
  <c r="K16" i="4"/>
  <c r="J16" i="4"/>
  <c r="I16" i="4"/>
  <c r="H16" i="4"/>
  <c r="G16" i="4"/>
  <c r="F16" i="4"/>
  <c r="E16" i="4"/>
  <c r="D16" i="4"/>
  <c r="O15" i="4"/>
  <c r="N15" i="4"/>
  <c r="M15" i="4"/>
  <c r="L15" i="4"/>
  <c r="K15" i="4"/>
  <c r="J15" i="4"/>
  <c r="I15" i="4"/>
  <c r="H15" i="4"/>
  <c r="G15" i="4"/>
  <c r="F15" i="4"/>
  <c r="E15" i="4"/>
  <c r="D15" i="4"/>
  <c r="O14" i="4"/>
  <c r="N14" i="4"/>
  <c r="M14" i="4"/>
  <c r="L14" i="4"/>
  <c r="K14" i="4"/>
  <c r="J14" i="4"/>
  <c r="I14" i="4"/>
  <c r="H14" i="4"/>
  <c r="G14" i="4"/>
  <c r="F14" i="4"/>
  <c r="E14" i="4"/>
  <c r="D14" i="4"/>
  <c r="O13" i="4"/>
  <c r="N13" i="4"/>
  <c r="M13" i="4"/>
  <c r="L13" i="4"/>
  <c r="K13" i="4"/>
  <c r="J13" i="4"/>
  <c r="I13" i="4"/>
  <c r="H13" i="4"/>
  <c r="G13" i="4"/>
  <c r="F13" i="4"/>
  <c r="E13" i="4"/>
  <c r="D13" i="4"/>
  <c r="O12" i="4"/>
  <c r="N12" i="4"/>
  <c r="M12" i="4"/>
  <c r="L12" i="4"/>
  <c r="K12" i="4"/>
  <c r="J12" i="4"/>
  <c r="I12" i="4"/>
  <c r="H12" i="4"/>
  <c r="G12" i="4"/>
  <c r="F12" i="4"/>
  <c r="E12" i="4"/>
  <c r="D12" i="4"/>
  <c r="O11" i="4"/>
  <c r="N11" i="4"/>
  <c r="M11" i="4"/>
  <c r="L11" i="4"/>
  <c r="K11" i="4"/>
  <c r="J11" i="4"/>
  <c r="I11" i="4"/>
  <c r="H11" i="4"/>
  <c r="G11" i="4"/>
  <c r="F11" i="4"/>
  <c r="E11" i="4"/>
  <c r="D11" i="4"/>
  <c r="O10" i="4"/>
  <c r="N10" i="4"/>
  <c r="M10" i="4"/>
  <c r="L10" i="4"/>
  <c r="K10" i="4"/>
  <c r="J10" i="4"/>
  <c r="I10" i="4"/>
  <c r="H10" i="4"/>
  <c r="G10" i="4"/>
  <c r="F10" i="4"/>
  <c r="E10" i="4"/>
  <c r="D10" i="4"/>
  <c r="O9" i="4"/>
  <c r="N9" i="4"/>
  <c r="M9" i="4"/>
  <c r="L9" i="4"/>
  <c r="K9" i="4"/>
  <c r="J9" i="4"/>
  <c r="I9" i="4"/>
  <c r="H9" i="4"/>
  <c r="G9" i="4"/>
  <c r="F9" i="4"/>
  <c r="E9" i="4"/>
  <c r="D9" i="4"/>
  <c r="O8" i="4"/>
  <c r="N8" i="4"/>
  <c r="M8" i="4"/>
  <c r="L8" i="4"/>
  <c r="K8" i="4"/>
  <c r="J8" i="4"/>
  <c r="I8" i="4"/>
  <c r="H8" i="4"/>
  <c r="G8" i="4"/>
  <c r="F8" i="4"/>
  <c r="E8" i="4"/>
  <c r="D8" i="4"/>
</calcChain>
</file>

<file path=xl/sharedStrings.xml><?xml version="1.0" encoding="utf-8"?>
<sst xmlns="http://schemas.openxmlformats.org/spreadsheetml/2006/main" count="79" uniqueCount="79">
  <si>
    <t xml:space="preserve">1 = 2 + 9 </t>
  </si>
  <si>
    <t>2 = 3 + 4 + 5 + 6 + 7 + 8</t>
  </si>
  <si>
    <t>9 = 10 + 11</t>
  </si>
  <si>
    <t xml:space="preserve"> General Government</t>
  </si>
  <si>
    <t>Central Government</t>
  </si>
  <si>
    <t>Pension Insurance Fund</t>
  </si>
  <si>
    <t>Health Fund</t>
  </si>
  <si>
    <t>Unemployment Fund</t>
  </si>
  <si>
    <t>Military Health Fund</t>
  </si>
  <si>
    <t xml:space="preserve">Local Government </t>
  </si>
  <si>
    <t>Cities and Municipalities</t>
  </si>
  <si>
    <t>Vojvodina</t>
  </si>
  <si>
    <t xml:space="preserve"> Netting</t>
  </si>
  <si>
    <t>I Public revenues</t>
  </si>
  <si>
    <t>1. Current revenues</t>
  </si>
  <si>
    <t xml:space="preserve">     1.1.Tax revenues</t>
  </si>
  <si>
    <t xml:space="preserve">            Personal income tax</t>
  </si>
  <si>
    <t xml:space="preserve">               Wage tax</t>
  </si>
  <si>
    <t xml:space="preserve">               Other personal income tax</t>
  </si>
  <si>
    <t xml:space="preserve">            Corporate income tax </t>
  </si>
  <si>
    <t xml:space="preserve">            VAT</t>
  </si>
  <si>
    <t xml:space="preserve">               VAT - domestic</t>
  </si>
  <si>
    <t xml:space="preserve">               VAT - imports</t>
  </si>
  <si>
    <t xml:space="preserve">            Excises</t>
  </si>
  <si>
    <t xml:space="preserve">               Excises on petroleum</t>
  </si>
  <si>
    <t xml:space="preserve">               Excises on tobacco</t>
  </si>
  <si>
    <t xml:space="preserve">               Other excises</t>
  </si>
  <si>
    <t xml:space="preserve">            Customs</t>
  </si>
  <si>
    <t xml:space="preserve">            Property tax</t>
  </si>
  <si>
    <t xml:space="preserve">            Other tax revenues</t>
  </si>
  <si>
    <t xml:space="preserve">            Social contributions</t>
  </si>
  <si>
    <t xml:space="preserve">     1.2. Non tax revenues</t>
  </si>
  <si>
    <t xml:space="preserve">            of which: interest collected</t>
  </si>
  <si>
    <t>2. Donations</t>
  </si>
  <si>
    <t>II Public expenditures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</si>
  <si>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</si>
  <si>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</si>
  <si>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</si>
  <si>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</si>
  <si>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</si>
  <si>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</si>
  <si>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</si>
  <si>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Unemployment benefits</t>
  </si>
  <si>
    <t xml:space="preserve">             Sick leave</t>
  </si>
  <si>
    <t xml:space="preserve">             Social assistance</t>
  </si>
  <si>
    <t xml:space="preserve">             Other transfers to households</t>
  </si>
  <si>
    <t xml:space="preserve">        Other current expenditures</t>
  </si>
  <si>
    <t>2. Capital expenditures*</t>
  </si>
  <si>
    <t>4. Net lending</t>
  </si>
  <si>
    <t>III Net transfers (4-3)</t>
  </si>
  <si>
    <t>3. Transfers from other levels of government</t>
  </si>
  <si>
    <t>4. Transfers to other levels of government</t>
  </si>
  <si>
    <t xml:space="preserve">IV Consolidated balance I - II </t>
  </si>
  <si>
    <t>Financing</t>
  </si>
  <si>
    <t>VI Financing Inflows</t>
  </si>
  <si>
    <t>2. Receipts from repayment of loans</t>
  </si>
  <si>
    <t>3. Domestic borrowing</t>
  </si>
  <si>
    <t>4. Foreign borrowing</t>
  </si>
  <si>
    <t>VII Financing outflows</t>
  </si>
  <si>
    <t>1. Debt repayment to domestic creditors</t>
  </si>
  <si>
    <t>2. Debt repayment to foreign creditors</t>
  </si>
  <si>
    <t>3. Aqusition of financial assets</t>
  </si>
  <si>
    <t>VIII Net change in stock of cash (IV+VI-VII)</t>
  </si>
  <si>
    <t>IX Net financing (VI-VII-VIII = - IV)</t>
  </si>
  <si>
    <t>Note: in column no. 12 displayed are the results of transfers from and to other government levels. The result is corrective factor for other current expenditures.</t>
  </si>
  <si>
    <t xml:space="preserve">Republic Budget </t>
  </si>
  <si>
    <t>in mil RSD</t>
  </si>
  <si>
    <t xml:space="preserve">              Taxes on other goods and services</t>
  </si>
  <si>
    <t>3. Activated guarantees***</t>
  </si>
  <si>
    <t>*** not including activated guarantees for PE Roads of Serbia, which are included in debt repayment to foreign creditors</t>
  </si>
  <si>
    <t>**** primary balance: interest collected is excluded from the total revenues, interest paid is excluded from the total expenditures</t>
  </si>
  <si>
    <t>V Primary balance****</t>
  </si>
  <si>
    <t>*****Including airport Nikola Tesla super-dividend in amount of RSD 42.2 bln (April 2019).</t>
  </si>
  <si>
    <t>1. Privatization proceeds*****</t>
  </si>
  <si>
    <t>Extrabudgetary users**</t>
  </si>
  <si>
    <t xml:space="preserve">* Column Republic budget in accordance with the Budget of the Republic of Serbia from 2017 includes expenditures financed from project loans disbursed by institutions that belong to the Republican level.
</t>
  </si>
  <si>
    <t>**PE Roads of Serbia, Corridors of Serbia LTD, Institutes, Agencies. The Budget System Law envisages the dynamics of the inclusion of entities in order to achieve a comprehensive coverage of the general government sector, in accordance with international standards. According to the predicted dynamics from January 2024 public agencies and scientific institutes are included in general government reports and their list can be found here:</t>
  </si>
  <si>
    <t>https://www.trezor.gov.rs/sr/documents/informationpublic/</t>
  </si>
  <si>
    <t>Table 4. Consolidated General Government, by Levels of Government,  January -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</si>
</sst>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0"/>
      <name val="Arial"/>
      <family val="2"/>
    </font>
    <font>
      <sz val="10"/>
      <color theme="4" tint="-0.499984740745262"/>
      <name val="Calibri"/>
      <family val="2"/>
      <scheme val="minor"/>
    </font>
    <font>
      <b/>
      <sz val="10"/>
      <color theme="4" tint="-0.499984740745262"/>
      <name val="Calibri"/>
      <family val="2"/>
      <scheme val="minor"/>
    </font>
    <font>
      <b/>
      <sz val="10"/>
      <color theme="4" tint="-0.499984740745262"/>
      <name val="Calibri"/>
      <family val="2"/>
    </font>
    <font>
      <sz val="10"/>
      <color theme="4" tint="-0.499984740745262"/>
      <name val="Calibri"/>
      <family val="2"/>
    </font>
    <font>
      <i/>
      <sz val="10"/>
      <color theme="4" tint="-0.499984740745262"/>
      <name val="Calibri"/>
      <family val="2"/>
      <scheme val="minor"/>
    </font>
    <font>
      <i/>
      <sz val="10"/>
      <color theme="4" tint="-0.499984740745262"/>
      <name val="Calibri"/>
      <family val="2"/>
    </font>
    <font>
      <b/>
      <i/>
      <sz val="10"/>
      <color theme="4" tint="-0.499984740745262"/>
      <name val="Calibri"/>
      <family val="2"/>
      <scheme val="minor"/>
    </font>
    <font>
      <sz val="10"/>
      <color theme="4" tint="-0.499984740745262"/>
      <name val="Arial"/>
      <family val="2"/>
    </font>
    <font>
      <b/>
      <sz val="12"/>
      <color theme="4" tint="-0.499984740745262"/>
      <name val="Calibri"/>
      <family val="2"/>
      <scheme val="minor"/>
    </font>
    <font>
      <sz val="10"/>
      <color rgb="FF002060"/>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39997558519241921"/>
        <bgColor indexed="64"/>
      </patternFill>
    </fill>
  </fills>
  <borders count="42">
    <border>
      <left/>
      <right/>
      <top/>
      <bottom/>
      <diagonal/>
    </border>
    <border>
      <left/>
      <right/>
      <top style="medium">
        <color indexed="64"/>
      </top>
      <bottom style="medium">
        <color indexed="64"/>
      </bottom>
      <diagonal/>
    </border>
    <border>
      <left/>
      <right style="hair">
        <color indexed="64"/>
      </right>
      <top style="medium">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medium">
        <color indexed="64"/>
      </bottom>
      <diagonal/>
    </border>
    <border>
      <left/>
      <right/>
      <top/>
      <bottom style="medium">
        <color indexed="64"/>
      </bottom>
      <diagonal/>
    </border>
    <border>
      <left style="hair">
        <color indexed="64"/>
      </left>
      <right style="hair">
        <color indexed="64"/>
      </right>
      <top/>
      <bottom style="medium">
        <color indexed="64"/>
      </bottom>
      <diagonal/>
    </border>
    <border>
      <left/>
      <right style="hair">
        <color indexed="64"/>
      </right>
      <top style="thick">
        <color theme="1" tint="0.499984740745262"/>
      </top>
      <bottom style="medium">
        <color indexed="64"/>
      </bottom>
      <diagonal/>
    </border>
    <border>
      <left style="hair">
        <color indexed="64"/>
      </left>
      <right style="hair">
        <color indexed="64"/>
      </right>
      <top style="thick">
        <color theme="1" tint="0.499984740745262"/>
      </top>
      <bottom style="medium">
        <color indexed="64"/>
      </bottom>
      <diagonal/>
    </border>
    <border>
      <left/>
      <right style="hair">
        <color indexed="64"/>
      </right>
      <top/>
      <bottom style="thick">
        <color theme="1" tint="0.499984740745262"/>
      </bottom>
      <diagonal/>
    </border>
    <border>
      <left/>
      <right/>
      <top/>
      <bottom style="thick">
        <color theme="1" tint="0.499984740745262"/>
      </bottom>
      <diagonal/>
    </border>
    <border>
      <left style="thick">
        <color theme="1" tint="0.499984740745262"/>
      </left>
      <right/>
      <top style="thick">
        <color theme="1" tint="0.499984740745262"/>
      </top>
      <bottom style="medium">
        <color indexed="64"/>
      </bottom>
      <diagonal/>
    </border>
    <border>
      <left style="thick">
        <color theme="1" tint="0.499984740745262"/>
      </left>
      <right/>
      <top style="medium">
        <color indexed="64"/>
      </top>
      <bottom style="medium">
        <color indexed="64"/>
      </bottom>
      <diagonal/>
    </border>
    <border>
      <left style="thick">
        <color theme="1" tint="0.499984740745262"/>
      </left>
      <right/>
      <top/>
      <bottom/>
      <diagonal/>
    </border>
    <border>
      <left style="thick">
        <color theme="1" tint="0.499984740745262"/>
      </left>
      <right/>
      <top/>
      <bottom style="medium">
        <color indexed="64"/>
      </bottom>
      <diagonal/>
    </border>
    <border>
      <left style="thick">
        <color theme="1" tint="0.499984740745262"/>
      </left>
      <right/>
      <top style="medium">
        <color indexed="64"/>
      </top>
      <bottom/>
      <diagonal/>
    </border>
    <border>
      <left style="thick">
        <color theme="1" tint="0.499984740745262"/>
      </left>
      <right/>
      <top/>
      <bottom style="thick">
        <color theme="1" tint="0.499984740745262"/>
      </bottom>
      <diagonal/>
    </border>
    <border>
      <left/>
      <right style="hair">
        <color indexed="64"/>
      </right>
      <top style="medium">
        <color indexed="64"/>
      </top>
      <bottom style="medium">
        <color indexed="64"/>
      </bottom>
      <diagonal/>
    </border>
    <border>
      <left style="medium">
        <color theme="1" tint="0.499984740745262"/>
      </left>
      <right style="medium">
        <color theme="1" tint="0.499984740745262"/>
      </right>
      <top style="thick">
        <color theme="1" tint="0.499984740745262"/>
      </top>
      <bottom style="medium">
        <color indexed="64"/>
      </bottom>
      <diagonal/>
    </border>
    <border>
      <left style="medium">
        <color theme="1" tint="0.499984740745262"/>
      </left>
      <right style="medium">
        <color theme="1" tint="0.499984740745262"/>
      </right>
      <top style="medium">
        <color indexed="64"/>
      </top>
      <bottom style="medium">
        <color indexed="64"/>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style="medium">
        <color indexed="64"/>
      </top>
      <bottom/>
      <diagonal/>
    </border>
    <border>
      <left style="medium">
        <color theme="1" tint="0.499984740745262"/>
      </left>
      <right style="medium">
        <color theme="1" tint="0.499984740745262"/>
      </right>
      <top/>
      <bottom style="thick">
        <color theme="1" tint="0.499984740745262"/>
      </bottom>
      <diagonal/>
    </border>
    <border>
      <left style="hair">
        <color theme="1" tint="0.499984740745262"/>
      </left>
      <right style="hair">
        <color theme="1" tint="0.499984740745262"/>
      </right>
      <top/>
      <bottom style="thick">
        <color theme="1" tint="0.499984740745262"/>
      </bottom>
      <diagonal/>
    </border>
    <border>
      <left/>
      <right/>
      <top style="medium">
        <color indexed="64"/>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bottom style="medium">
        <color indexed="64"/>
      </bottom>
      <diagonal/>
    </border>
    <border>
      <left style="hair">
        <color theme="1" tint="0.499984740745262"/>
      </left>
      <right style="hair">
        <color theme="1" tint="0.499984740745262"/>
      </right>
      <top style="medium">
        <color indexed="64"/>
      </top>
      <bottom/>
      <diagonal/>
    </border>
    <border>
      <left/>
      <right style="medium">
        <color theme="1" tint="0.499984740745262"/>
      </right>
      <top style="thick">
        <color theme="1" tint="0.499984740745262"/>
      </top>
      <bottom style="medium">
        <color indexed="64"/>
      </bottom>
      <diagonal/>
    </border>
    <border>
      <left/>
      <right style="medium">
        <color theme="1" tint="0.499984740745262"/>
      </right>
      <top style="medium">
        <color indexed="64"/>
      </top>
      <bottom style="medium">
        <color indexed="64"/>
      </bottom>
      <diagonal/>
    </border>
    <border>
      <left/>
      <right style="medium">
        <color theme="1" tint="0.499984740745262"/>
      </right>
      <top/>
      <bottom/>
      <diagonal/>
    </border>
    <border>
      <left/>
      <right style="medium">
        <color theme="1" tint="0.499984740745262"/>
      </right>
      <top/>
      <bottom style="medium">
        <color indexed="64"/>
      </bottom>
      <diagonal/>
    </border>
    <border>
      <left/>
      <right style="medium">
        <color theme="1" tint="0.499984740745262"/>
      </right>
      <top/>
      <bottom style="thick">
        <color theme="1" tint="0.499984740745262"/>
      </bottom>
      <diagonal/>
    </border>
    <border>
      <left/>
      <right/>
      <top style="thick">
        <color theme="1" tint="0.499984740745262"/>
      </top>
      <bottom style="medium">
        <color indexed="64"/>
      </bottom>
      <diagonal/>
    </border>
    <border>
      <left style="medium">
        <color theme="1" tint="0.499984740745262"/>
      </left>
      <right style="thick">
        <color theme="1" tint="0.499984740745262"/>
      </right>
      <top style="thick">
        <color theme="1" tint="0.499984740745262"/>
      </top>
      <bottom style="medium">
        <color indexed="64"/>
      </bottom>
      <diagonal/>
    </border>
    <border>
      <left style="medium">
        <color theme="1" tint="0.499984740745262"/>
      </left>
      <right style="thick">
        <color theme="1" tint="0.499984740745262"/>
      </right>
      <top style="medium">
        <color indexed="64"/>
      </top>
      <bottom style="medium">
        <color indexed="64"/>
      </bottom>
      <diagonal/>
    </border>
    <border>
      <left style="medium">
        <color theme="1" tint="0.499984740745262"/>
      </left>
      <right style="thick">
        <color theme="1" tint="0.499984740745262"/>
      </right>
      <top style="medium">
        <color indexed="64"/>
      </top>
      <bottom/>
      <diagonal/>
    </border>
    <border>
      <left style="medium">
        <color theme="1" tint="0.499984740745262"/>
      </left>
      <right style="thick">
        <color theme="1" tint="0.499984740745262"/>
      </right>
      <top/>
      <bottom/>
      <diagonal/>
    </border>
    <border>
      <left style="medium">
        <color theme="1" tint="0.499984740745262"/>
      </left>
      <right style="thick">
        <color theme="1" tint="0.499984740745262"/>
      </right>
      <top/>
      <bottom style="medium">
        <color indexed="64"/>
      </bottom>
      <diagonal/>
    </border>
    <border>
      <left style="medium">
        <color theme="1" tint="0.499984740745262"/>
      </left>
      <right style="thick">
        <color theme="1" tint="0.499984740745262"/>
      </right>
      <top/>
      <bottom style="thick">
        <color theme="1" tint="0.499984740745262"/>
      </bottom>
      <diagonal/>
    </border>
    <border>
      <left/>
      <right/>
      <top style="thick">
        <color theme="1" tint="0.499984740745262"/>
      </top>
      <bottom/>
      <diagonal/>
    </border>
  </borders>
  <cellStyleXfs count="3">
    <xf numFmtId="0" fontId="0" fillId="0" borderId="0"/>
    <xf numFmtId="0" fontId="1" fillId="0" borderId="0">
      <alignment vertical="top"/>
    </xf>
    <xf numFmtId="0" fontId="12" fillId="0" borderId="0" applyNumberFormat="0" applyFill="0" applyBorder="0" applyAlignment="0" applyProtection="0"/>
  </cellStyleXfs>
  <cellXfs count="89">
    <xf numFmtId="0" fontId="0" fillId="0" borderId="0" xfId="0"/>
    <xf numFmtId="0" fontId="2" fillId="0" borderId="0" xfId="1" applyFont="1" applyAlignment="1"/>
    <xf numFmtId="164" fontId="2" fillId="0" borderId="0" xfId="1" applyNumberFormat="1" applyFont="1" applyAlignment="1"/>
    <xf numFmtId="0" fontId="3" fillId="0" borderId="0" xfId="1" applyFont="1" applyAlignment="1">
      <alignment horizontal="left"/>
    </xf>
    <xf numFmtId="0" fontId="2" fillId="0" borderId="0" xfId="1" applyFont="1" applyAlignment="1">
      <alignment vertical="center"/>
    </xf>
    <xf numFmtId="0" fontId="2" fillId="2" borderId="12"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29" xfId="1" applyFont="1" applyFill="1" applyBorder="1" applyAlignment="1">
      <alignment horizontal="center" vertical="center" wrapText="1"/>
    </xf>
    <xf numFmtId="0" fontId="3" fillId="2" borderId="34" xfId="1" applyFont="1" applyFill="1" applyBorder="1" applyAlignment="1">
      <alignment horizontal="center" vertical="center" wrapText="1"/>
    </xf>
    <xf numFmtId="0" fontId="2" fillId="0" borderId="13" xfId="1" applyFont="1" applyBorder="1" applyAlignment="1"/>
    <xf numFmtId="0" fontId="2" fillId="0" borderId="20"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0" xfId="1" applyFont="1" applyBorder="1" applyAlignment="1">
      <alignment horizontal="center" vertical="center" wrapText="1"/>
    </xf>
    <xf numFmtId="164" fontId="3" fillId="0" borderId="14" xfId="1" applyNumberFormat="1" applyFont="1" applyBorder="1" applyAlignment="1">
      <alignment vertical="center"/>
    </xf>
    <xf numFmtId="164" fontId="4" fillId="0" borderId="21" xfId="0" applyNumberFormat="1" applyFont="1" applyBorder="1" applyAlignment="1">
      <alignment horizontal="right"/>
    </xf>
    <xf numFmtId="164" fontId="4" fillId="0" borderId="0" xfId="0" applyNumberFormat="1" applyFont="1" applyAlignment="1">
      <alignment horizontal="right"/>
    </xf>
    <xf numFmtId="164" fontId="4" fillId="0" borderId="31" xfId="0" applyNumberFormat="1" applyFont="1" applyBorder="1" applyAlignment="1">
      <alignment horizontal="right"/>
    </xf>
    <xf numFmtId="164" fontId="4" fillId="0" borderId="22" xfId="0" applyNumberFormat="1" applyFont="1" applyBorder="1" applyAlignment="1">
      <alignment horizontal="right"/>
    </xf>
    <xf numFmtId="0" fontId="2" fillId="0" borderId="14" xfId="1" applyFont="1" applyBorder="1" applyAlignment="1">
      <alignment vertical="center"/>
    </xf>
    <xf numFmtId="164" fontId="5" fillId="0" borderId="21" xfId="0" applyNumberFormat="1" applyFont="1" applyBorder="1" applyAlignment="1">
      <alignment horizontal="right"/>
    </xf>
    <xf numFmtId="164" fontId="5" fillId="0" borderId="0" xfId="0" applyNumberFormat="1" applyFont="1" applyAlignment="1">
      <alignment horizontal="right"/>
    </xf>
    <xf numFmtId="164" fontId="5" fillId="0" borderId="26" xfId="0" applyNumberFormat="1" applyFont="1" applyBorder="1" applyAlignment="1">
      <alignment horizontal="right"/>
    </xf>
    <xf numFmtId="164" fontId="5" fillId="0" borderId="31" xfId="0" applyNumberFormat="1" applyFont="1" applyBorder="1" applyAlignment="1">
      <alignment horizontal="right"/>
    </xf>
    <xf numFmtId="164" fontId="5" fillId="0" borderId="3" xfId="0" applyNumberFormat="1" applyFont="1" applyBorder="1" applyAlignment="1">
      <alignment horizontal="right"/>
    </xf>
    <xf numFmtId="0" fontId="2" fillId="0" borderId="14" xfId="1" applyFont="1" applyBorder="1" applyAlignment="1">
      <alignment horizontal="left" vertical="center"/>
    </xf>
    <xf numFmtId="0" fontId="6" fillId="0" borderId="0" xfId="1" applyFont="1" applyAlignment="1"/>
    <xf numFmtId="0" fontId="6" fillId="0" borderId="14" xfId="1" applyFont="1" applyBorder="1" applyAlignment="1">
      <alignment horizontal="left" vertical="center"/>
    </xf>
    <xf numFmtId="164" fontId="7" fillId="0" borderId="21" xfId="0" applyNumberFormat="1" applyFont="1" applyBorder="1" applyAlignment="1">
      <alignment horizontal="right"/>
    </xf>
    <xf numFmtId="164" fontId="7" fillId="0" borderId="0" xfId="0" applyNumberFormat="1" applyFont="1" applyAlignment="1">
      <alignment horizontal="right"/>
    </xf>
    <xf numFmtId="164" fontId="7" fillId="0" borderId="26" xfId="0" applyNumberFormat="1" applyFont="1" applyBorder="1" applyAlignment="1">
      <alignment horizontal="right"/>
    </xf>
    <xf numFmtId="164" fontId="7" fillId="0" borderId="31" xfId="0" applyNumberFormat="1" applyFont="1" applyBorder="1" applyAlignment="1">
      <alignment horizontal="right"/>
    </xf>
    <xf numFmtId="164" fontId="7" fillId="0" borderId="3" xfId="0" applyNumberFormat="1" applyFont="1" applyBorder="1" applyAlignment="1">
      <alignment horizontal="right"/>
    </xf>
    <xf numFmtId="0" fontId="6" fillId="0" borderId="14" xfId="1" applyFont="1" applyBorder="1" applyAlignment="1">
      <alignment vertical="center"/>
    </xf>
    <xf numFmtId="164" fontId="7" fillId="0" borderId="4" xfId="0" applyNumberFormat="1" applyFont="1" applyBorder="1" applyAlignment="1">
      <alignment horizontal="right"/>
    </xf>
    <xf numFmtId="164" fontId="5" fillId="0" borderId="4" xfId="0" applyNumberFormat="1" applyFont="1" applyBorder="1" applyAlignment="1">
      <alignment horizontal="right"/>
    </xf>
    <xf numFmtId="0" fontId="2" fillId="0" borderId="14" xfId="1" applyFont="1" applyBorder="1" applyAlignment="1"/>
    <xf numFmtId="164" fontId="4" fillId="0" borderId="26" xfId="0" applyNumberFormat="1" applyFont="1" applyBorder="1" applyAlignment="1">
      <alignment horizontal="right"/>
    </xf>
    <xf numFmtId="164" fontId="4" fillId="0" borderId="4" xfId="0" applyNumberFormat="1" applyFont="1" applyBorder="1" applyAlignment="1">
      <alignment horizontal="right"/>
    </xf>
    <xf numFmtId="0" fontId="5" fillId="0" borderId="0" xfId="0" applyFont="1" applyAlignment="1">
      <alignment horizontal="right"/>
    </xf>
    <xf numFmtId="0" fontId="5" fillId="0" borderId="26" xfId="0" applyFont="1" applyBorder="1" applyAlignment="1">
      <alignment horizontal="right"/>
    </xf>
    <xf numFmtId="0" fontId="5" fillId="0" borderId="31" xfId="0"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0" fontId="3" fillId="0" borderId="14" xfId="1" applyFont="1" applyBorder="1" applyAlignment="1"/>
    <xf numFmtId="164" fontId="4" fillId="0" borderId="3" xfId="0" applyNumberFormat="1" applyFont="1" applyBorder="1" applyAlignment="1">
      <alignment horizontal="right"/>
    </xf>
    <xf numFmtId="0" fontId="2" fillId="0" borderId="15" xfId="1" applyFont="1" applyBorder="1" applyAlignment="1"/>
    <xf numFmtId="0" fontId="5" fillId="0" borderId="6" xfId="0" applyFont="1" applyBorder="1" applyAlignment="1">
      <alignment horizontal="right"/>
    </xf>
    <xf numFmtId="0" fontId="5" fillId="0" borderId="27" xfId="0" applyFont="1" applyBorder="1" applyAlignment="1">
      <alignment horizontal="right"/>
    </xf>
    <xf numFmtId="0" fontId="5" fillId="0" borderId="32" xfId="0" applyFont="1" applyBorder="1" applyAlignment="1">
      <alignment horizontal="right"/>
    </xf>
    <xf numFmtId="0" fontId="5" fillId="0" borderId="5" xfId="0" applyFont="1" applyBorder="1" applyAlignment="1">
      <alignment horizontal="right"/>
    </xf>
    <xf numFmtId="0" fontId="5" fillId="0" borderId="7" xfId="0" applyFont="1" applyBorder="1" applyAlignment="1">
      <alignment horizontal="right"/>
    </xf>
    <xf numFmtId="0" fontId="8" fillId="0" borderId="16" xfId="1" applyFont="1" applyBorder="1" applyAlignment="1"/>
    <xf numFmtId="0" fontId="5" fillId="0" borderId="25" xfId="0" applyFont="1" applyBorder="1" applyAlignment="1">
      <alignment horizontal="right"/>
    </xf>
    <xf numFmtId="0" fontId="5" fillId="0" borderId="28" xfId="0" applyFont="1" applyBorder="1" applyAlignment="1">
      <alignment horizontal="right"/>
    </xf>
    <xf numFmtId="0" fontId="5" fillId="0" borderId="2" xfId="0" applyFont="1" applyBorder="1" applyAlignment="1">
      <alignment horizontal="right"/>
    </xf>
    <xf numFmtId="164" fontId="5" fillId="0" borderId="6" xfId="0" applyNumberFormat="1" applyFont="1" applyBorder="1" applyAlignment="1">
      <alignment horizontal="right"/>
    </xf>
    <xf numFmtId="164" fontId="5" fillId="0" borderId="27" xfId="0" applyNumberFormat="1" applyFont="1" applyBorder="1" applyAlignment="1">
      <alignment horizontal="right"/>
    </xf>
    <xf numFmtId="164" fontId="5" fillId="0" borderId="32" xfId="0" applyNumberFormat="1" applyFont="1" applyBorder="1" applyAlignment="1">
      <alignment horizontal="right"/>
    </xf>
    <xf numFmtId="164" fontId="5" fillId="0" borderId="5" xfId="0" applyNumberFormat="1" applyFont="1" applyBorder="1" applyAlignment="1">
      <alignment horizontal="right"/>
    </xf>
    <xf numFmtId="164" fontId="4" fillId="0" borderId="28" xfId="0" applyNumberFormat="1" applyFont="1" applyBorder="1" applyAlignment="1">
      <alignment horizontal="right"/>
    </xf>
    <xf numFmtId="0" fontId="3" fillId="0" borderId="17" xfId="1" applyFont="1" applyBorder="1" applyAlignment="1"/>
    <xf numFmtId="164" fontId="4" fillId="0" borderId="23" xfId="0" applyNumberFormat="1" applyFont="1" applyBorder="1" applyAlignment="1">
      <alignment horizontal="right"/>
    </xf>
    <xf numFmtId="164" fontId="4" fillId="0" borderId="11" xfId="0" applyNumberFormat="1" applyFont="1" applyBorder="1" applyAlignment="1">
      <alignment horizontal="right"/>
    </xf>
    <xf numFmtId="164" fontId="4" fillId="0" borderId="24" xfId="0" applyNumberFormat="1" applyFont="1" applyBorder="1" applyAlignment="1">
      <alignment horizontal="right"/>
    </xf>
    <xf numFmtId="164" fontId="4" fillId="0" borderId="33" xfId="0" applyNumberFormat="1" applyFont="1" applyBorder="1" applyAlignment="1">
      <alignment horizontal="right"/>
    </xf>
    <xf numFmtId="164" fontId="4" fillId="0" borderId="10" xfId="0" applyNumberFormat="1" applyFont="1" applyBorder="1" applyAlignment="1">
      <alignment horizontal="right"/>
    </xf>
    <xf numFmtId="2" fontId="2" fillId="0" borderId="0" xfId="1" applyNumberFormat="1" applyFont="1" applyAlignment="1"/>
    <xf numFmtId="2" fontId="9" fillId="0" borderId="0" xfId="0" applyNumberFormat="1" applyFont="1"/>
    <xf numFmtId="0" fontId="11" fillId="0" borderId="0" xfId="1" applyFont="1" applyAlignment="1">
      <alignment horizontal="center" vertical="center"/>
    </xf>
    <xf numFmtId="164" fontId="5" fillId="0" borderId="11" xfId="0" applyNumberFormat="1" applyFont="1" applyBorder="1" applyAlignment="1">
      <alignment horizontal="right"/>
    </xf>
    <xf numFmtId="0" fontId="2" fillId="0" borderId="0" xfId="1" applyFont="1" applyAlignment="1">
      <alignment vertical="top" wrapText="1"/>
    </xf>
    <xf numFmtId="0" fontId="3" fillId="2" borderId="35" xfId="1" applyFont="1" applyFill="1" applyBorder="1" applyAlignment="1">
      <alignment horizontal="center" vertical="center" wrapText="1"/>
    </xf>
    <xf numFmtId="0" fontId="2" fillId="0" borderId="36" xfId="1" applyFont="1" applyBorder="1" applyAlignment="1">
      <alignment horizontal="center" vertical="center"/>
    </xf>
    <xf numFmtId="164" fontId="5" fillId="0" borderId="38" xfId="0" applyNumberFormat="1" applyFont="1" applyBorder="1" applyAlignment="1">
      <alignment horizontal="right"/>
    </xf>
    <xf numFmtId="164" fontId="7" fillId="0" borderId="38" xfId="0" applyNumberFormat="1" applyFont="1" applyBorder="1" applyAlignment="1">
      <alignment horizontal="right"/>
    </xf>
    <xf numFmtId="164" fontId="4" fillId="0" borderId="38" xfId="0" applyNumberFormat="1" applyFont="1" applyBorder="1" applyAlignment="1">
      <alignment horizontal="right"/>
    </xf>
    <xf numFmtId="164" fontId="5" fillId="0" borderId="39" xfId="0" applyNumberFormat="1" applyFont="1" applyBorder="1" applyAlignment="1">
      <alignment horizontal="right"/>
    </xf>
    <xf numFmtId="164" fontId="5" fillId="0" borderId="37" xfId="0" applyNumberFormat="1" applyFont="1" applyBorder="1" applyAlignment="1">
      <alignment horizontal="right"/>
    </xf>
    <xf numFmtId="164" fontId="4" fillId="0" borderId="40" xfId="0" applyNumberFormat="1" applyFont="1" applyBorder="1" applyAlignment="1">
      <alignment horizontal="right"/>
    </xf>
    <xf numFmtId="2" fontId="2" fillId="0" borderId="0" xfId="1" applyNumberFormat="1" applyFont="1" applyAlignment="1">
      <alignment horizontal="left" vertical="top" wrapText="1"/>
    </xf>
    <xf numFmtId="2" fontId="12" fillId="0" borderId="0" xfId="2" applyNumberFormat="1" applyBorder="1" applyAlignment="1">
      <alignment horizontal="left" vertical="top" wrapText="1"/>
    </xf>
    <xf numFmtId="0" fontId="10" fillId="0" borderId="0" xfId="1" applyFont="1" applyAlignment="1">
      <alignment horizontal="left"/>
    </xf>
    <xf numFmtId="0" fontId="2" fillId="0" borderId="0" xfId="1" applyFont="1" applyAlignment="1">
      <alignment horizontal="left" wrapText="1"/>
    </xf>
    <xf numFmtId="2" fontId="2" fillId="0" borderId="41" xfId="1" applyNumberFormat="1" applyFont="1" applyBorder="1" applyAlignment="1">
      <alignment horizontal="left" vertical="top" wrapText="1"/>
    </xf>
    <xf numFmtId="2" fontId="2" fillId="0" borderId="41" xfId="1" applyNumberFormat="1" applyFont="1" applyBorder="1" applyAlignment="1">
      <alignment horizontal="left" vertical="top"/>
    </xf>
    <xf numFmtId="2" fontId="2" fillId="0" borderId="0" xfId="1" applyNumberFormat="1" applyFont="1" applyAlignment="1">
      <alignment horizontal="left" vertical="top" wrapText="1"/>
    </xf>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1089;&#1077;&#1087;&#1090;&#1077;&#1084;&#1073;&#1072;&#1088;/srb/Tabela%204%20Konsolidovani%20bilans%20drzave%20po%20nivoi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по нивоима"/>
      <sheetName val="provera"/>
    </sheetNames>
    <sheetDataSet>
      <sheetData sheetId="0">
        <row r="8">
          <cell r="D8">
            <v>3062920.3550792197</v>
          </cell>
          <cell r="E8">
            <v>2702982.9492037599</v>
          </cell>
          <cell r="F8">
            <v>1607902.9047734002</v>
          </cell>
          <cell r="G8">
            <v>702079.39760000014</v>
          </cell>
          <cell r="H8">
            <v>308553.57988799998</v>
          </cell>
          <cell r="I8">
            <v>21546.752099999998</v>
          </cell>
          <cell r="J8">
            <v>3639.8329999999996</v>
          </cell>
          <cell r="K8">
            <v>59260.481842360001</v>
          </cell>
          <cell r="L8">
            <v>359937.40587546001</v>
          </cell>
          <cell r="M8">
            <v>329222.90841338004</v>
          </cell>
          <cell r="N8">
            <v>30714.497462080002</v>
          </cell>
          <cell r="O8">
            <v>0</v>
          </cell>
        </row>
        <row r="9">
          <cell r="D9">
            <v>3052090.3381932196</v>
          </cell>
          <cell r="E9">
            <v>2693480.56920376</v>
          </cell>
          <cell r="F9">
            <v>1598733.1047734001</v>
          </cell>
          <cell r="G9">
            <v>702079.39760000014</v>
          </cell>
          <cell r="H9">
            <v>308234.70988799998</v>
          </cell>
          <cell r="I9">
            <v>21546.242099999999</v>
          </cell>
          <cell r="J9">
            <v>3639.8329999999996</v>
          </cell>
          <cell r="K9">
            <v>59247.281842360004</v>
          </cell>
          <cell r="L9">
            <v>358609.76898946002</v>
          </cell>
          <cell r="M9">
            <v>327895.27152738004</v>
          </cell>
          <cell r="N9">
            <v>30714.497462080002</v>
          </cell>
          <cell r="O9">
            <v>0</v>
          </cell>
        </row>
        <row r="10">
          <cell r="D10">
            <v>2773690.0380048598</v>
          </cell>
          <cell r="E10">
            <v>2460325.4344702503</v>
          </cell>
          <cell r="F10">
            <v>1451278.4028072502</v>
          </cell>
          <cell r="G10">
            <v>701897.35000000009</v>
          </cell>
          <cell r="H10">
            <v>282940.37166299997</v>
          </cell>
          <cell r="I10">
            <v>20712.61</v>
          </cell>
          <cell r="J10">
            <v>3496.7</v>
          </cell>
          <cell r="K10">
            <v>0</v>
          </cell>
          <cell r="L10">
            <v>313364.60353461001</v>
          </cell>
          <cell r="M10">
            <v>286814.80353461002</v>
          </cell>
          <cell r="N10">
            <v>26549.800000000003</v>
          </cell>
          <cell r="O10">
            <v>0</v>
          </cell>
        </row>
        <row r="11">
          <cell r="D11">
            <v>321331.08349870006</v>
          </cell>
          <cell r="E11">
            <v>106033.00049870001</v>
          </cell>
          <cell r="F11">
            <v>106033.00049870001</v>
          </cell>
          <cell r="G11">
            <v>0</v>
          </cell>
          <cell r="H11">
            <v>0</v>
          </cell>
          <cell r="I11">
            <v>0</v>
          </cell>
          <cell r="J11">
            <v>0</v>
          </cell>
          <cell r="K11">
            <v>0</v>
          </cell>
          <cell r="L11">
            <v>215298.08300000001</v>
          </cell>
          <cell r="M11">
            <v>204889.78300000002</v>
          </cell>
          <cell r="N11">
            <v>10408.299999999999</v>
          </cell>
          <cell r="O11">
            <v>0</v>
          </cell>
        </row>
        <row r="12">
          <cell r="D12">
            <v>238041.01052733004</v>
          </cell>
          <cell r="E12">
            <v>57494.638527329997</v>
          </cell>
          <cell r="F12">
            <v>57494.638527329997</v>
          </cell>
          <cell r="G12">
            <v>0</v>
          </cell>
          <cell r="H12">
            <v>0</v>
          </cell>
          <cell r="I12">
            <v>0</v>
          </cell>
          <cell r="J12">
            <v>0</v>
          </cell>
          <cell r="K12">
            <v>0</v>
          </cell>
          <cell r="L12">
            <v>180546.37200000003</v>
          </cell>
          <cell r="M12">
            <v>170217.98000000004</v>
          </cell>
          <cell r="N12">
            <v>10328.392</v>
          </cell>
          <cell r="O12">
            <v>0</v>
          </cell>
        </row>
        <row r="13">
          <cell r="D13">
            <v>83290.072971369984</v>
          </cell>
          <cell r="E13">
            <v>48538.361971370003</v>
          </cell>
          <cell r="F13">
            <v>48538.361971370003</v>
          </cell>
          <cell r="G13">
            <v>0</v>
          </cell>
          <cell r="H13">
            <v>0</v>
          </cell>
          <cell r="I13">
            <v>0</v>
          </cell>
          <cell r="J13">
            <v>0</v>
          </cell>
          <cell r="K13">
            <v>0</v>
          </cell>
          <cell r="L13">
            <v>34751.710999999988</v>
          </cell>
          <cell r="M13">
            <v>34671.802999999985</v>
          </cell>
          <cell r="N13">
            <v>79.907999999999802</v>
          </cell>
          <cell r="O13">
            <v>0</v>
          </cell>
        </row>
        <row r="14">
          <cell r="D14">
            <v>230057.29729414001</v>
          </cell>
          <cell r="E14">
            <v>213933.09729414</v>
          </cell>
          <cell r="F14">
            <v>213933.09729414</v>
          </cell>
          <cell r="G14">
            <v>0</v>
          </cell>
          <cell r="H14">
            <v>0</v>
          </cell>
          <cell r="I14">
            <v>0</v>
          </cell>
          <cell r="J14">
            <v>0</v>
          </cell>
          <cell r="K14">
            <v>0</v>
          </cell>
          <cell r="L14">
            <v>16124.200000000004</v>
          </cell>
          <cell r="M14">
            <v>0</v>
          </cell>
          <cell r="N14">
            <v>16124.200000000004</v>
          </cell>
          <cell r="O14">
            <v>0</v>
          </cell>
        </row>
        <row r="15">
          <cell r="D15">
            <v>727626.50081006007</v>
          </cell>
          <cell r="E15">
            <v>727626.50081006007</v>
          </cell>
          <cell r="F15">
            <v>727626.50081006007</v>
          </cell>
          <cell r="G15">
            <v>0</v>
          </cell>
          <cell r="H15">
            <v>0</v>
          </cell>
          <cell r="I15">
            <v>0</v>
          </cell>
          <cell r="J15">
            <v>0</v>
          </cell>
          <cell r="K15">
            <v>0</v>
          </cell>
          <cell r="L15">
            <v>0</v>
          </cell>
          <cell r="M15">
            <v>0</v>
          </cell>
          <cell r="N15">
            <v>0</v>
          </cell>
          <cell r="O15">
            <v>0</v>
          </cell>
        </row>
        <row r="16">
          <cell r="D16">
            <v>180407.13379024999</v>
          </cell>
          <cell r="E16">
            <v>180407.13379024999</v>
          </cell>
          <cell r="F16">
            <v>180407.13379024999</v>
          </cell>
          <cell r="G16">
            <v>0</v>
          </cell>
          <cell r="H16">
            <v>0</v>
          </cell>
          <cell r="I16">
            <v>0</v>
          </cell>
          <cell r="J16">
            <v>0</v>
          </cell>
          <cell r="K16">
            <v>0</v>
          </cell>
          <cell r="L16">
            <v>0</v>
          </cell>
          <cell r="M16">
            <v>0</v>
          </cell>
          <cell r="N16">
            <v>0</v>
          </cell>
          <cell r="O16">
            <v>0</v>
          </cell>
        </row>
        <row r="17">
          <cell r="D17">
            <v>542534.40928644</v>
          </cell>
          <cell r="E17">
            <v>542534.40928644</v>
          </cell>
          <cell r="F17">
            <v>542534.40928644</v>
          </cell>
          <cell r="G17">
            <v>0</v>
          </cell>
          <cell r="H17">
            <v>0</v>
          </cell>
          <cell r="I17">
            <v>0</v>
          </cell>
          <cell r="J17">
            <v>0</v>
          </cell>
          <cell r="K17">
            <v>0</v>
          </cell>
          <cell r="L17">
            <v>0</v>
          </cell>
          <cell r="M17">
            <v>0</v>
          </cell>
          <cell r="N17">
            <v>0</v>
          </cell>
          <cell r="O17">
            <v>0</v>
          </cell>
        </row>
        <row r="18">
          <cell r="D18">
            <v>4684.9577333699999</v>
          </cell>
          <cell r="E18">
            <v>4684.9577333699999</v>
          </cell>
          <cell r="F18">
            <v>4684.9577333699999</v>
          </cell>
          <cell r="G18">
            <v>0</v>
          </cell>
          <cell r="H18">
            <v>0</v>
          </cell>
          <cell r="I18">
            <v>0</v>
          </cell>
          <cell r="J18">
            <v>0</v>
          </cell>
          <cell r="K18">
            <v>0</v>
          </cell>
          <cell r="L18">
            <v>0</v>
          </cell>
          <cell r="M18">
            <v>0</v>
          </cell>
          <cell r="N18">
            <v>0</v>
          </cell>
          <cell r="O18">
            <v>0</v>
          </cell>
        </row>
        <row r="19">
          <cell r="D19">
            <v>322509.20093877998</v>
          </cell>
          <cell r="E19">
            <v>322509.20093877998</v>
          </cell>
          <cell r="F19">
            <v>322509.20093877998</v>
          </cell>
          <cell r="G19">
            <v>0</v>
          </cell>
          <cell r="H19">
            <v>0</v>
          </cell>
          <cell r="I19">
            <v>0</v>
          </cell>
          <cell r="J19">
            <v>0</v>
          </cell>
          <cell r="K19">
            <v>0</v>
          </cell>
          <cell r="L19">
            <v>0</v>
          </cell>
          <cell r="M19">
            <v>0</v>
          </cell>
          <cell r="N19">
            <v>0</v>
          </cell>
          <cell r="O19">
            <v>0</v>
          </cell>
        </row>
        <row r="20">
          <cell r="D20">
            <v>172646.90813056001</v>
          </cell>
          <cell r="E20">
            <v>172646.90813056001</v>
          </cell>
          <cell r="F20">
            <v>172646.90813056001</v>
          </cell>
          <cell r="G20">
            <v>0</v>
          </cell>
          <cell r="H20">
            <v>0</v>
          </cell>
          <cell r="I20">
            <v>0</v>
          </cell>
          <cell r="J20">
            <v>0</v>
          </cell>
          <cell r="K20">
            <v>0</v>
          </cell>
          <cell r="L20">
            <v>0</v>
          </cell>
          <cell r="M20">
            <v>0</v>
          </cell>
          <cell r="N20">
            <v>0</v>
          </cell>
          <cell r="O20">
            <v>0</v>
          </cell>
        </row>
        <row r="21">
          <cell r="D21">
            <v>111733.49622153002</v>
          </cell>
          <cell r="E21">
            <v>111733.49622153002</v>
          </cell>
          <cell r="F21">
            <v>111733.49622153002</v>
          </cell>
          <cell r="G21">
            <v>0</v>
          </cell>
          <cell r="H21">
            <v>0</v>
          </cell>
          <cell r="I21">
            <v>0</v>
          </cell>
          <cell r="J21">
            <v>0</v>
          </cell>
          <cell r="K21">
            <v>0</v>
          </cell>
          <cell r="L21">
            <v>0</v>
          </cell>
          <cell r="M21">
            <v>0</v>
          </cell>
          <cell r="N21">
            <v>0</v>
          </cell>
          <cell r="O21">
            <v>0</v>
          </cell>
        </row>
        <row r="22">
          <cell r="D22">
            <v>38128.796586690005</v>
          </cell>
          <cell r="E22">
            <v>38128.796586690005</v>
          </cell>
          <cell r="F22">
            <v>38128.796586690005</v>
          </cell>
          <cell r="G22">
            <v>0</v>
          </cell>
          <cell r="H22">
            <v>0</v>
          </cell>
          <cell r="I22">
            <v>0</v>
          </cell>
          <cell r="J22">
            <v>0</v>
          </cell>
          <cell r="K22">
            <v>0</v>
          </cell>
          <cell r="L22">
            <v>0</v>
          </cell>
          <cell r="M22">
            <v>0</v>
          </cell>
          <cell r="N22">
            <v>0</v>
          </cell>
          <cell r="O22">
            <v>0</v>
          </cell>
        </row>
        <row r="23">
          <cell r="D23">
            <v>68503.000313479992</v>
          </cell>
          <cell r="E23">
            <v>68503.000313479992</v>
          </cell>
          <cell r="F23">
            <v>68503.000313479992</v>
          </cell>
          <cell r="G23">
            <v>0</v>
          </cell>
          <cell r="H23">
            <v>0</v>
          </cell>
          <cell r="I23">
            <v>0</v>
          </cell>
          <cell r="J23">
            <v>0</v>
          </cell>
          <cell r="K23">
            <v>0</v>
          </cell>
          <cell r="L23">
            <v>0</v>
          </cell>
          <cell r="M23">
            <v>0</v>
          </cell>
          <cell r="N23">
            <v>0</v>
          </cell>
          <cell r="O23">
            <v>0</v>
          </cell>
        </row>
        <row r="24">
          <cell r="D24">
            <v>65274.659352100003</v>
          </cell>
          <cell r="E24">
            <v>0</v>
          </cell>
          <cell r="F24">
            <v>0</v>
          </cell>
          <cell r="G24">
            <v>0</v>
          </cell>
          <cell r="H24">
            <v>0</v>
          </cell>
          <cell r="I24">
            <v>0</v>
          </cell>
          <cell r="J24">
            <v>0</v>
          </cell>
          <cell r="K24">
            <v>0</v>
          </cell>
          <cell r="L24">
            <v>65274.659352100003</v>
          </cell>
          <cell r="M24">
            <v>65274.659352100003</v>
          </cell>
          <cell r="N24">
            <v>0</v>
          </cell>
          <cell r="O24">
            <v>0</v>
          </cell>
        </row>
        <row r="25">
          <cell r="D25">
            <v>29341.264134599995</v>
          </cell>
          <cell r="E25">
            <v>12673.602952089999</v>
          </cell>
          <cell r="F25">
            <v>12673.602952089999</v>
          </cell>
          <cell r="G25">
            <v>0</v>
          </cell>
          <cell r="H25">
            <v>0</v>
          </cell>
          <cell r="I25">
            <v>0</v>
          </cell>
          <cell r="J25">
            <v>0</v>
          </cell>
          <cell r="K25">
            <v>0</v>
          </cell>
          <cell r="L25">
            <v>16667.661182509997</v>
          </cell>
          <cell r="M25">
            <v>16650.361182509998</v>
          </cell>
          <cell r="N25">
            <v>17.3</v>
          </cell>
          <cell r="O25">
            <v>0</v>
          </cell>
        </row>
        <row r="26">
          <cell r="D26">
            <v>1009047.031663</v>
          </cell>
          <cell r="E26">
            <v>1009047.031663</v>
          </cell>
          <cell r="F26">
            <v>0</v>
          </cell>
          <cell r="G26">
            <v>701897.35000000009</v>
          </cell>
          <cell r="H26">
            <v>282940.37166299997</v>
          </cell>
          <cell r="I26">
            <v>20712.61</v>
          </cell>
          <cell r="J26">
            <v>3496.7</v>
          </cell>
          <cell r="K26">
            <v>0</v>
          </cell>
          <cell r="L26">
            <v>0</v>
          </cell>
          <cell r="M26">
            <v>0</v>
          </cell>
          <cell r="N26">
            <v>0</v>
          </cell>
          <cell r="O26">
            <v>0</v>
          </cell>
        </row>
        <row r="27">
          <cell r="D27">
            <v>278400.30018835992</v>
          </cell>
          <cell r="E27">
            <v>233155.13473350991</v>
          </cell>
          <cell r="F27">
            <v>147454.70196614991</v>
          </cell>
          <cell r="G27">
            <v>182.04759999999999</v>
          </cell>
          <cell r="H27">
            <v>25294.338225</v>
          </cell>
          <cell r="I27">
            <v>833.63210000000004</v>
          </cell>
          <cell r="J27">
            <v>143.13299999999998</v>
          </cell>
          <cell r="K27">
            <v>59247.281842360004</v>
          </cell>
          <cell r="L27">
            <v>45245.165454849994</v>
          </cell>
          <cell r="M27">
            <v>41080.467992769998</v>
          </cell>
          <cell r="N27">
            <v>4164.6974620799983</v>
          </cell>
          <cell r="O27">
            <v>0</v>
          </cell>
        </row>
        <row r="28">
          <cell r="D28">
            <v>11252.808285050001</v>
          </cell>
          <cell r="E28">
            <v>9693.7332850500006</v>
          </cell>
          <cell r="F28">
            <v>9693.7332850500006</v>
          </cell>
          <cell r="G28">
            <v>0</v>
          </cell>
          <cell r="H28">
            <v>0</v>
          </cell>
          <cell r="I28">
            <v>0</v>
          </cell>
          <cell r="J28">
            <v>0</v>
          </cell>
          <cell r="K28">
            <v>0</v>
          </cell>
          <cell r="L28">
            <v>1559.0750000000003</v>
          </cell>
          <cell r="M28">
            <v>1225.7010000000002</v>
          </cell>
          <cell r="N28">
            <v>333.37400000000002</v>
          </cell>
          <cell r="O28">
            <v>0</v>
          </cell>
        </row>
        <row r="29">
          <cell r="D29">
            <v>10830.016886000001</v>
          </cell>
          <cell r="E29">
            <v>9502.380000000001</v>
          </cell>
          <cell r="F29">
            <v>9169.7999999999993</v>
          </cell>
          <cell r="G29">
            <v>0</v>
          </cell>
          <cell r="H29">
            <v>318.87</v>
          </cell>
          <cell r="I29">
            <v>0.51</v>
          </cell>
          <cell r="J29">
            <v>0</v>
          </cell>
          <cell r="K29">
            <v>13.2</v>
          </cell>
          <cell r="L29">
            <v>1327.636886</v>
          </cell>
          <cell r="M29">
            <v>1327.636886</v>
          </cell>
          <cell r="N29">
            <v>0</v>
          </cell>
          <cell r="O29">
            <v>0</v>
          </cell>
        </row>
        <row r="31">
          <cell r="D31">
            <v>3125203.9854722666</v>
          </cell>
          <cell r="E31">
            <v>2763276.8642701809</v>
          </cell>
          <cell r="F31">
            <v>1387865.682792611</v>
          </cell>
          <cell r="G31">
            <v>829321.41999999993</v>
          </cell>
          <cell r="H31">
            <v>442052.29851152003</v>
          </cell>
          <cell r="I31">
            <v>17066.32</v>
          </cell>
          <cell r="J31">
            <v>6071.4400000000005</v>
          </cell>
          <cell r="K31">
            <v>80899.702966050012</v>
          </cell>
          <cell r="L31">
            <v>361927.12143645994</v>
          </cell>
          <cell r="M31">
            <v>334672.18343645998</v>
          </cell>
          <cell r="N31">
            <v>27254.938000000002</v>
          </cell>
          <cell r="O31">
            <v>0</v>
          </cell>
        </row>
        <row r="32">
          <cell r="D32">
            <v>2704984.3228945709</v>
          </cell>
          <cell r="E32">
            <v>2395415.952897361</v>
          </cell>
          <cell r="F32">
            <v>1045713.382619791</v>
          </cell>
          <cell r="G32">
            <v>827514.22</v>
          </cell>
          <cell r="H32">
            <v>432362.12851152004</v>
          </cell>
          <cell r="I32">
            <v>16317.78</v>
          </cell>
          <cell r="J32">
            <v>6071.34</v>
          </cell>
          <cell r="K32">
            <v>67437.101766050007</v>
          </cell>
          <cell r="L32">
            <v>309568.36999720999</v>
          </cell>
          <cell r="M32">
            <v>284715.33199720999</v>
          </cell>
          <cell r="N32">
            <v>24853.038</v>
          </cell>
          <cell r="O32">
            <v>0</v>
          </cell>
        </row>
        <row r="33">
          <cell r="D33">
            <v>757095.19445421977</v>
          </cell>
          <cell r="E33">
            <v>671135.45970863977</v>
          </cell>
          <cell r="F33">
            <v>432703.28990763985</v>
          </cell>
          <cell r="G33">
            <v>4172.8499999999995</v>
          </cell>
          <cell r="H33">
            <v>214673.31299999999</v>
          </cell>
          <cell r="I33">
            <v>2112.85</v>
          </cell>
          <cell r="J33">
            <v>0</v>
          </cell>
          <cell r="K33">
            <v>17473.156801000001</v>
          </cell>
          <cell r="L33">
            <v>85959.734745579975</v>
          </cell>
          <cell r="M33">
            <v>82173.834745579981</v>
          </cell>
          <cell r="N33">
            <v>3785.8999999999996</v>
          </cell>
          <cell r="O33">
            <v>0</v>
          </cell>
        </row>
        <row r="34">
          <cell r="D34">
            <v>503860.25273225002</v>
          </cell>
          <cell r="E34">
            <v>370466.46739643003</v>
          </cell>
          <cell r="F34">
            <v>130799.21295790997</v>
          </cell>
          <cell r="G34">
            <v>3566.4100000000003</v>
          </cell>
          <cell r="H34">
            <v>191430.25643852007</v>
          </cell>
          <cell r="I34">
            <v>1482.23</v>
          </cell>
          <cell r="J34">
            <v>4080.55</v>
          </cell>
          <cell r="K34">
            <v>39107.808000000005</v>
          </cell>
          <cell r="L34">
            <v>133393.78533582002</v>
          </cell>
          <cell r="M34">
            <v>130699.68533582002</v>
          </cell>
          <cell r="N34">
            <v>2694.1</v>
          </cell>
          <cell r="O34">
            <v>0</v>
          </cell>
        </row>
        <row r="35">
          <cell r="D35">
            <v>137148.81897341122</v>
          </cell>
          <cell r="E35">
            <v>135699.32921803123</v>
          </cell>
          <cell r="F35">
            <v>135506.3402180312</v>
          </cell>
          <cell r="G35">
            <v>28.32</v>
          </cell>
          <cell r="H35">
            <v>102.553</v>
          </cell>
          <cell r="I35">
            <v>0.03</v>
          </cell>
          <cell r="J35">
            <v>0</v>
          </cell>
          <cell r="K35">
            <v>62.085999999999999</v>
          </cell>
          <cell r="L35">
            <v>1449.4897553800004</v>
          </cell>
          <cell r="M35">
            <v>1421.7897553800003</v>
          </cell>
          <cell r="N35">
            <v>27.699999999999996</v>
          </cell>
          <cell r="O35">
            <v>0</v>
          </cell>
        </row>
        <row r="36">
          <cell r="D36">
            <v>177521.63257768989</v>
          </cell>
          <cell r="E36">
            <v>147690.6020262099</v>
          </cell>
          <cell r="F36">
            <v>141995.30202620992</v>
          </cell>
          <cell r="G36">
            <v>0</v>
          </cell>
          <cell r="H36">
            <v>0</v>
          </cell>
          <cell r="I36">
            <v>0</v>
          </cell>
          <cell r="J36">
            <v>0</v>
          </cell>
          <cell r="K36">
            <v>5695.3</v>
          </cell>
          <cell r="L36">
            <v>29831.030551479998</v>
          </cell>
          <cell r="M36">
            <v>20939.230551479999</v>
          </cell>
          <cell r="N36">
            <v>8891.7999999999993</v>
          </cell>
          <cell r="O36">
            <v>0</v>
          </cell>
        </row>
        <row r="37">
          <cell r="D37">
            <v>1033676.19949779</v>
          </cell>
          <cell r="E37">
            <v>1008146.08693958</v>
          </cell>
          <cell r="F37">
            <v>150075.96486657995</v>
          </cell>
          <cell r="G37">
            <v>818824.04</v>
          </cell>
          <cell r="H37">
            <v>24671.222072999997</v>
          </cell>
          <cell r="I37">
            <v>12585.39</v>
          </cell>
          <cell r="J37">
            <v>1989.47</v>
          </cell>
          <cell r="K37">
            <v>0</v>
          </cell>
          <cell r="L37">
            <v>25530.112558209956</v>
          </cell>
          <cell r="M37">
            <v>25122.012558209957</v>
          </cell>
          <cell r="N37">
            <v>408.1</v>
          </cell>
          <cell r="O37">
            <v>0</v>
          </cell>
        </row>
        <row r="38">
          <cell r="D38">
            <v>784273.60000000009</v>
          </cell>
          <cell r="E38">
            <v>784273.60000000009</v>
          </cell>
          <cell r="F38">
            <v>0</v>
          </cell>
          <cell r="G38">
            <v>784273.60000000009</v>
          </cell>
          <cell r="H38">
            <v>0</v>
          </cell>
          <cell r="I38">
            <v>0</v>
          </cell>
          <cell r="J38">
            <v>0</v>
          </cell>
          <cell r="K38">
            <v>0</v>
          </cell>
          <cell r="L38">
            <v>0</v>
          </cell>
          <cell r="M38">
            <v>0</v>
          </cell>
          <cell r="N38">
            <v>0</v>
          </cell>
          <cell r="O38">
            <v>0</v>
          </cell>
        </row>
        <row r="39">
          <cell r="D39">
            <v>7573.51</v>
          </cell>
          <cell r="E39">
            <v>7573.51</v>
          </cell>
          <cell r="F39">
            <v>0</v>
          </cell>
          <cell r="G39">
            <v>0</v>
          </cell>
          <cell r="H39">
            <v>0</v>
          </cell>
          <cell r="I39">
            <v>7573.51</v>
          </cell>
          <cell r="J39">
            <v>0</v>
          </cell>
          <cell r="K39">
            <v>0</v>
          </cell>
          <cell r="L39">
            <v>0</v>
          </cell>
          <cell r="M39">
            <v>0</v>
          </cell>
          <cell r="N39">
            <v>0</v>
          </cell>
          <cell r="O39">
            <v>0</v>
          </cell>
        </row>
        <row r="40">
          <cell r="D40">
            <v>22860.665204999998</v>
          </cell>
          <cell r="E40">
            <v>22860.665204999998</v>
          </cell>
          <cell r="F40">
            <v>0</v>
          </cell>
          <cell r="G40">
            <v>0</v>
          </cell>
          <cell r="H40">
            <v>22860.665204999998</v>
          </cell>
          <cell r="I40">
            <v>0</v>
          </cell>
          <cell r="J40">
            <v>0</v>
          </cell>
          <cell r="K40">
            <v>0</v>
          </cell>
          <cell r="L40">
            <v>0</v>
          </cell>
          <cell r="M40">
            <v>0</v>
          </cell>
          <cell r="N40">
            <v>0</v>
          </cell>
          <cell r="O40">
            <v>0</v>
          </cell>
        </row>
        <row r="41">
          <cell r="D41">
            <v>175606.0774247899</v>
          </cell>
          <cell r="E41">
            <v>150075.96486657995</v>
          </cell>
          <cell r="F41">
            <v>150075.96486657995</v>
          </cell>
          <cell r="G41">
            <v>0</v>
          </cell>
          <cell r="H41">
            <v>0</v>
          </cell>
          <cell r="I41">
            <v>0</v>
          </cell>
          <cell r="J41">
            <v>0</v>
          </cell>
          <cell r="K41">
            <v>0</v>
          </cell>
          <cell r="L41">
            <v>25530.112558209956</v>
          </cell>
          <cell r="M41">
            <v>25122.012558209957</v>
          </cell>
          <cell r="N41">
            <v>408.1</v>
          </cell>
          <cell r="O41">
            <v>0</v>
          </cell>
        </row>
        <row r="42">
          <cell r="D42">
            <v>43362.346868000001</v>
          </cell>
          <cell r="E42">
            <v>43362.346868000001</v>
          </cell>
          <cell r="F42">
            <v>0</v>
          </cell>
          <cell r="G42">
            <v>34550.44</v>
          </cell>
          <cell r="H42">
            <v>1810.5568680000001</v>
          </cell>
          <cell r="I42">
            <v>5011.88</v>
          </cell>
          <cell r="J42">
            <v>1989.47</v>
          </cell>
          <cell r="K42">
            <v>0</v>
          </cell>
          <cell r="L42">
            <v>0</v>
          </cell>
          <cell r="M42">
            <v>0</v>
          </cell>
          <cell r="N42">
            <v>0</v>
          </cell>
          <cell r="O42">
            <v>0</v>
          </cell>
        </row>
        <row r="43">
          <cell r="D43">
            <v>95682.224659209984</v>
          </cell>
          <cell r="E43">
            <v>62278.007608469976</v>
          </cell>
          <cell r="F43">
            <v>54633.272643419979</v>
          </cell>
          <cell r="G43">
            <v>922.6</v>
          </cell>
          <cell r="H43">
            <v>1484.7840000000001</v>
          </cell>
          <cell r="I43">
            <v>137.28</v>
          </cell>
          <cell r="J43">
            <v>1.3199999999999998</v>
          </cell>
          <cell r="K43">
            <v>5098.7509650499996</v>
          </cell>
          <cell r="L43">
            <v>33404.217050740001</v>
          </cell>
          <cell r="M43">
            <v>24358.779050739999</v>
          </cell>
          <cell r="N43">
            <v>9045.4380000000001</v>
          </cell>
          <cell r="O43">
            <v>0</v>
          </cell>
        </row>
        <row r="44">
          <cell r="D44">
            <v>382925.94786206982</v>
          </cell>
          <cell r="E44">
            <v>331221.02137281984</v>
          </cell>
          <cell r="F44">
            <v>305526.00017281988</v>
          </cell>
          <cell r="G44">
            <v>1807.1999999999998</v>
          </cell>
          <cell r="H44">
            <v>9690.17</v>
          </cell>
          <cell r="I44">
            <v>734.95</v>
          </cell>
          <cell r="J44">
            <v>0.1</v>
          </cell>
          <cell r="K44">
            <v>13462.601199999999</v>
          </cell>
          <cell r="L44">
            <v>51704.92648925</v>
          </cell>
          <cell r="M44">
            <v>49323.026489249998</v>
          </cell>
          <cell r="N44">
            <v>2381.9</v>
          </cell>
          <cell r="O44">
            <v>0</v>
          </cell>
        </row>
        <row r="45">
          <cell r="D45">
            <v>18507</v>
          </cell>
          <cell r="E45">
            <v>18507</v>
          </cell>
          <cell r="F45">
            <v>18507</v>
          </cell>
          <cell r="G45">
            <v>0</v>
          </cell>
          <cell r="H45">
            <v>0</v>
          </cell>
          <cell r="I45">
            <v>0</v>
          </cell>
          <cell r="J45">
            <v>0</v>
          </cell>
          <cell r="K45">
            <v>0</v>
          </cell>
          <cell r="L45">
            <v>0</v>
          </cell>
          <cell r="M45">
            <v>0</v>
          </cell>
          <cell r="N45">
            <v>0</v>
          </cell>
          <cell r="O45">
            <v>0</v>
          </cell>
        </row>
        <row r="46">
          <cell r="D46">
            <v>18786.714950000001</v>
          </cell>
          <cell r="E46">
            <v>18132.890000000003</v>
          </cell>
          <cell r="F46">
            <v>18119.300000000003</v>
          </cell>
          <cell r="G46">
            <v>0</v>
          </cell>
          <cell r="H46">
            <v>0</v>
          </cell>
          <cell r="I46">
            <v>13.59</v>
          </cell>
          <cell r="J46">
            <v>0</v>
          </cell>
          <cell r="K46">
            <v>0</v>
          </cell>
          <cell r="L46">
            <v>653.82494999999994</v>
          </cell>
          <cell r="M46">
            <v>633.82494999999994</v>
          </cell>
          <cell r="N46">
            <v>20</v>
          </cell>
          <cell r="O46">
            <v>0</v>
          </cell>
        </row>
        <row r="48">
          <cell r="D48">
            <v>-2.3437401978299022E-4</v>
          </cell>
          <cell r="E48">
            <v>17475.916578185977</v>
          </cell>
          <cell r="F48">
            <v>295828.73756956006</v>
          </cell>
          <cell r="G48">
            <v>-122858.99119415</v>
          </cell>
          <cell r="H48">
            <v>-132801.82864104005</v>
          </cell>
          <cell r="I48">
            <v>2956.2393779999998</v>
          </cell>
          <cell r="J48">
            <v>-3216.43993047</v>
          </cell>
          <cell r="K48">
            <v>-22431.800603714</v>
          </cell>
          <cell r="L48">
            <v>-17475.916812559954</v>
          </cell>
          <cell r="M48">
            <v>-19166.97627463995</v>
          </cell>
          <cell r="N48">
            <v>1691.0594620799993</v>
          </cell>
          <cell r="O48">
            <v>2.3437401978299022E-4</v>
          </cell>
        </row>
        <row r="49">
          <cell r="D49">
            <v>456849.7928473241</v>
          </cell>
          <cell r="E49">
            <v>399190.99283617409</v>
          </cell>
          <cell r="F49">
            <v>28480.098033850045</v>
          </cell>
          <cell r="G49">
            <v>201417.79119414999</v>
          </cell>
          <cell r="H49">
            <v>143000.11161404004</v>
          </cell>
          <cell r="I49">
            <v>627.98062199999993</v>
          </cell>
          <cell r="J49">
            <v>3216.43993047</v>
          </cell>
          <cell r="K49">
            <v>22448.571441664</v>
          </cell>
          <cell r="L49">
            <v>57658.800011150001</v>
          </cell>
          <cell r="M49">
            <v>50247.497473229996</v>
          </cell>
          <cell r="N49">
            <v>7411.3025379200017</v>
          </cell>
          <cell r="O49">
            <v>-456849.7928473241</v>
          </cell>
        </row>
        <row r="50">
          <cell r="D50">
            <v>456849.79261295008</v>
          </cell>
          <cell r="E50">
            <v>416666.90941436007</v>
          </cell>
          <cell r="F50">
            <v>324308.83560341009</v>
          </cell>
          <cell r="G50">
            <v>78558.799999999988</v>
          </cell>
          <cell r="H50">
            <v>10198.282972999999</v>
          </cell>
          <cell r="I50">
            <v>3584.22</v>
          </cell>
          <cell r="J50">
            <v>0</v>
          </cell>
          <cell r="K50">
            <v>16.770837950000001</v>
          </cell>
          <cell r="L50">
            <v>40182.883198590047</v>
          </cell>
          <cell r="M50">
            <v>31080.521198590046</v>
          </cell>
          <cell r="N50">
            <v>9102.362000000001</v>
          </cell>
          <cell r="O50">
            <v>-456849.79261295008</v>
          </cell>
        </row>
        <row r="52">
          <cell r="D52">
            <v>-62283.630393046886</v>
          </cell>
          <cell r="E52">
            <v>-77769.831644607009</v>
          </cell>
          <cell r="F52">
            <v>-75791.515588770795</v>
          </cell>
          <cell r="G52">
            <v>-4383.0312058497802</v>
          </cell>
          <cell r="H52">
            <v>-696.88998248000826</v>
          </cell>
          <cell r="I52">
            <v>1524.1927219999975</v>
          </cell>
          <cell r="J52">
            <v>784.83293046999916</v>
          </cell>
          <cell r="K52">
            <v>792.5794800239928</v>
          </cell>
          <cell r="L52">
            <v>15486.201251560036</v>
          </cell>
          <cell r="M52">
            <v>13717.701251560014</v>
          </cell>
          <cell r="N52">
            <v>1768.5</v>
          </cell>
          <cell r="O52">
            <v>-2.3437401978299022E-4</v>
          </cell>
        </row>
        <row r="53">
          <cell r="D53">
            <v>63612.380295314339</v>
          </cell>
          <cell r="E53">
            <v>48235.764288374216</v>
          </cell>
          <cell r="F53">
            <v>50021.091344210399</v>
          </cell>
          <cell r="G53">
            <v>-4354.7112058497805</v>
          </cell>
          <cell r="H53">
            <v>-594.33698248000826</v>
          </cell>
          <cell r="I53">
            <v>1524.2227219999975</v>
          </cell>
          <cell r="J53">
            <v>784.83293046999916</v>
          </cell>
          <cell r="K53">
            <v>854.66548002399281</v>
          </cell>
          <cell r="L53">
            <v>15709.990006940036</v>
          </cell>
          <cell r="M53">
            <v>13913.790006940013</v>
          </cell>
          <cell r="N53">
            <v>1462.826</v>
          </cell>
          <cell r="O53">
            <v>-2.3437401978299022E-4</v>
          </cell>
        </row>
        <row r="56">
          <cell r="D56">
            <v>417754.29831376008</v>
          </cell>
          <cell r="E56">
            <v>404567.97808212001</v>
          </cell>
          <cell r="F56">
            <v>387487.04108212003</v>
          </cell>
          <cell r="G56">
            <v>478.15999999999997</v>
          </cell>
          <cell r="H56">
            <v>50.777000000000001</v>
          </cell>
          <cell r="I56">
            <v>0</v>
          </cell>
          <cell r="J56">
            <v>0</v>
          </cell>
          <cell r="K56">
            <v>16552</v>
          </cell>
          <cell r="L56">
            <v>13186.320231640002</v>
          </cell>
          <cell r="M56">
            <v>12642.420231640001</v>
          </cell>
          <cell r="N56">
            <v>543.9</v>
          </cell>
          <cell r="O56">
            <v>0</v>
          </cell>
        </row>
        <row r="57">
          <cell r="D57">
            <v>3771.7417313599994</v>
          </cell>
          <cell r="E57">
            <v>3576.3516929599996</v>
          </cell>
          <cell r="F57">
            <v>3114.1316929599998</v>
          </cell>
          <cell r="G57">
            <v>462.21999999999997</v>
          </cell>
          <cell r="H57">
            <v>0</v>
          </cell>
          <cell r="I57">
            <v>0</v>
          </cell>
          <cell r="J57">
            <v>0</v>
          </cell>
          <cell r="K57">
            <v>0</v>
          </cell>
          <cell r="L57">
            <v>195.39003840000001</v>
          </cell>
          <cell r="M57">
            <v>22.9900384</v>
          </cell>
          <cell r="N57">
            <v>172.4</v>
          </cell>
          <cell r="O57">
            <v>0</v>
          </cell>
        </row>
        <row r="58">
          <cell r="D58">
            <v>15690.085307039999</v>
          </cell>
          <cell r="E58">
            <v>15504.585307039999</v>
          </cell>
          <cell r="F58">
            <v>15429.768307039998</v>
          </cell>
          <cell r="G58">
            <v>15.94</v>
          </cell>
          <cell r="H58">
            <v>50.777000000000001</v>
          </cell>
          <cell r="I58">
            <v>0</v>
          </cell>
          <cell r="J58">
            <v>0</v>
          </cell>
          <cell r="K58">
            <v>8.1</v>
          </cell>
          <cell r="L58">
            <v>185.5</v>
          </cell>
          <cell r="M58">
            <v>0</v>
          </cell>
          <cell r="N58">
            <v>185.5</v>
          </cell>
          <cell r="O58">
            <v>0</v>
          </cell>
        </row>
        <row r="59">
          <cell r="D59">
            <v>295994.34720842005</v>
          </cell>
          <cell r="E59">
            <v>283269.84108212002</v>
          </cell>
          <cell r="F59">
            <v>266725.94108212</v>
          </cell>
          <cell r="G59">
            <v>0</v>
          </cell>
          <cell r="H59">
            <v>0</v>
          </cell>
          <cell r="I59">
            <v>0</v>
          </cell>
          <cell r="J59">
            <v>0</v>
          </cell>
          <cell r="K59">
            <v>16543.900000000001</v>
          </cell>
          <cell r="L59">
            <v>12724.506126300001</v>
          </cell>
          <cell r="M59">
            <v>12538.506126300001</v>
          </cell>
          <cell r="N59">
            <v>186</v>
          </cell>
          <cell r="O59">
            <v>0</v>
          </cell>
        </row>
        <row r="60">
          <cell r="D60">
            <v>102298.12406694001</v>
          </cell>
          <cell r="E60">
            <v>102217.20000000001</v>
          </cell>
          <cell r="F60">
            <v>102217.20000000001</v>
          </cell>
          <cell r="G60">
            <v>0</v>
          </cell>
          <cell r="H60">
            <v>0</v>
          </cell>
          <cell r="I60">
            <v>0</v>
          </cell>
          <cell r="J60">
            <v>0</v>
          </cell>
          <cell r="K60">
            <v>0</v>
          </cell>
          <cell r="L60">
            <v>80.924066940000003</v>
          </cell>
          <cell r="M60">
            <v>80.924066940000003</v>
          </cell>
          <cell r="N60">
            <v>0</v>
          </cell>
          <cell r="O60">
            <v>0</v>
          </cell>
        </row>
        <row r="62">
          <cell r="D62">
            <v>386662.20102095004</v>
          </cell>
          <cell r="E62">
            <v>380421.96565073001</v>
          </cell>
          <cell r="F62">
            <v>365339.42265073</v>
          </cell>
          <cell r="G62">
            <v>0</v>
          </cell>
          <cell r="H62">
            <v>88.942999999999998</v>
          </cell>
          <cell r="I62">
            <v>0</v>
          </cell>
          <cell r="J62">
            <v>0</v>
          </cell>
          <cell r="K62">
            <v>14993.6</v>
          </cell>
          <cell r="L62">
            <v>6240.2353702200007</v>
          </cell>
          <cell r="M62">
            <v>5609.0353702200009</v>
          </cell>
          <cell r="N62">
            <v>631.19999999999993</v>
          </cell>
          <cell r="O62">
            <v>0</v>
          </cell>
        </row>
        <row r="63">
          <cell r="D63">
            <v>254304.32398871001</v>
          </cell>
          <cell r="E63">
            <v>250286.26565073</v>
          </cell>
          <cell r="F63">
            <v>235203.72265072999</v>
          </cell>
          <cell r="G63">
            <v>0</v>
          </cell>
          <cell r="H63">
            <v>88.942999999999998</v>
          </cell>
          <cell r="I63">
            <v>0</v>
          </cell>
          <cell r="J63">
            <v>0</v>
          </cell>
          <cell r="K63">
            <v>14993.6</v>
          </cell>
          <cell r="L63">
            <v>4018.0583379800005</v>
          </cell>
          <cell r="M63">
            <v>3386.8583379800007</v>
          </cell>
          <cell r="N63">
            <v>631.19999999999993</v>
          </cell>
          <cell r="O63">
            <v>0</v>
          </cell>
        </row>
        <row r="64">
          <cell r="D64">
            <v>131075.67703224</v>
          </cell>
          <cell r="E64">
            <v>128853.5</v>
          </cell>
          <cell r="F64">
            <v>128853.5</v>
          </cell>
          <cell r="G64">
            <v>0</v>
          </cell>
          <cell r="H64">
            <v>0</v>
          </cell>
          <cell r="I64">
            <v>0</v>
          </cell>
          <cell r="J64">
            <v>0</v>
          </cell>
          <cell r="K64">
            <v>0</v>
          </cell>
          <cell r="L64">
            <v>2222.1770322400002</v>
          </cell>
          <cell r="M64">
            <v>2222.1770322400002</v>
          </cell>
          <cell r="N64">
            <v>0</v>
          </cell>
          <cell r="O64">
            <v>0</v>
          </cell>
        </row>
        <row r="65">
          <cell r="D65">
            <v>1282.2</v>
          </cell>
          <cell r="E65">
            <v>1282.2</v>
          </cell>
          <cell r="F65">
            <v>1282.2</v>
          </cell>
          <cell r="G65">
            <v>0</v>
          </cell>
          <cell r="H65">
            <v>0</v>
          </cell>
          <cell r="I65">
            <v>0</v>
          </cell>
          <cell r="J65">
            <v>0</v>
          </cell>
          <cell r="K65">
            <v>0</v>
          </cell>
          <cell r="L65">
            <v>0</v>
          </cell>
          <cell r="M65">
            <v>0</v>
          </cell>
          <cell r="N65">
            <v>0</v>
          </cell>
          <cell r="O65">
            <v>0</v>
          </cell>
        </row>
        <row r="67">
          <cell r="D67">
            <v>-31191.533100236848</v>
          </cell>
          <cell r="E67">
            <v>-53623.819213217008</v>
          </cell>
          <cell r="F67">
            <v>-53643.897157380765</v>
          </cell>
          <cell r="G67">
            <v>-3904.8712058497804</v>
          </cell>
          <cell r="H67">
            <v>-735.0559824800082</v>
          </cell>
          <cell r="I67">
            <v>1524.1927219999975</v>
          </cell>
          <cell r="J67">
            <v>784.83293046999916</v>
          </cell>
          <cell r="K67">
            <v>2350.9794800239924</v>
          </cell>
          <cell r="L67">
            <v>22432.286112980037</v>
          </cell>
          <cell r="M67">
            <v>20751.086112980014</v>
          </cell>
          <cell r="N67">
            <v>1681.2000000000003</v>
          </cell>
          <cell r="O67">
            <v>0</v>
          </cell>
        </row>
        <row r="68">
          <cell r="D68">
            <v>62283.630393046886</v>
          </cell>
          <cell r="E68">
            <v>77769.831644607009</v>
          </cell>
          <cell r="F68">
            <v>75791.515588770795</v>
          </cell>
          <cell r="G68">
            <v>4383.0312058497802</v>
          </cell>
          <cell r="H68">
            <v>696.88998248000826</v>
          </cell>
          <cell r="I68">
            <v>-1524.1927219999975</v>
          </cell>
          <cell r="J68">
            <v>-784.83293046999916</v>
          </cell>
          <cell r="K68">
            <v>-792.5794800239928</v>
          </cell>
          <cell r="L68">
            <v>-15486.201251560036</v>
          </cell>
          <cell r="M68">
            <v>-13717.701251560014</v>
          </cell>
          <cell r="N68">
            <v>-1768.5000000000002</v>
          </cell>
          <cell r="O68">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Q75"/>
  <sheetViews>
    <sheetView tabSelected="1" topLeftCell="C1" zoomScale="90" zoomScaleNormal="90" workbookViewId="0">
      <pane xSplit="1" ySplit="6" topLeftCell="D46" activePane="bottomRight" state="frozen"/>
      <selection activeCell="C1" sqref="C1"/>
      <selection pane="topRight" activeCell="D1" sqref="D1"/>
      <selection pane="bottomLeft" activeCell="C7" sqref="C7"/>
      <selection pane="bottomRight" activeCell="Q9" sqref="Q9"/>
    </sheetView>
  </sheetViews>
  <sheetFormatPr defaultColWidth="9.28515625" defaultRowHeight="12.75" x14ac:dyDescent="0.2"/>
  <cols>
    <col min="1" max="2" width="9.28515625" style="1"/>
    <col min="3" max="3" width="53.85546875" style="1" customWidth="1"/>
    <col min="4" max="15" width="13.28515625" style="1" customWidth="1"/>
    <col min="16" max="16384" width="9.28515625" style="1"/>
  </cols>
  <sheetData>
    <row r="2" spans="3:17" x14ac:dyDescent="0.2">
      <c r="F2" s="2"/>
    </row>
    <row r="4" spans="3:17" ht="15.75" x14ac:dyDescent="0.25">
      <c r="C4" s="84" t="s">
        <v>78</v>
      </c>
      <c r="D4" s="84"/>
      <c r="E4" s="84"/>
      <c r="F4" s="84"/>
      <c r="G4" s="84"/>
      <c r="H4" s="84"/>
      <c r="I4" s="84"/>
      <c r="J4" s="3"/>
    </row>
    <row r="5" spans="3:17" ht="18.600000000000001" customHeight="1" thickBot="1" x14ac:dyDescent="0.25">
      <c r="K5" s="4"/>
      <c r="L5" s="4"/>
      <c r="M5" s="4"/>
      <c r="N5" s="4"/>
      <c r="O5" s="72" t="s">
        <v>66</v>
      </c>
      <c r="P5" s="71"/>
      <c r="Q5" s="71"/>
    </row>
    <row r="6" spans="3:17" ht="55.15" customHeight="1" thickTop="1" thickBot="1" x14ac:dyDescent="0.25">
      <c r="C6" s="5"/>
      <c r="D6" s="6" t="s">
        <v>3</v>
      </c>
      <c r="E6" s="7" t="s">
        <v>4</v>
      </c>
      <c r="F6" s="7" t="s">
        <v>65</v>
      </c>
      <c r="G6" s="8" t="s">
        <v>5</v>
      </c>
      <c r="H6" s="7" t="s">
        <v>6</v>
      </c>
      <c r="I6" s="7" t="s">
        <v>7</v>
      </c>
      <c r="J6" s="8" t="s">
        <v>8</v>
      </c>
      <c r="K6" s="9" t="s">
        <v>74</v>
      </c>
      <c r="L6" s="7" t="s">
        <v>9</v>
      </c>
      <c r="M6" s="7" t="s">
        <v>10</v>
      </c>
      <c r="N6" s="10" t="s">
        <v>11</v>
      </c>
      <c r="O6" s="74" t="s">
        <v>12</v>
      </c>
    </row>
    <row r="7" spans="3:17" ht="26.25" thickBot="1" x14ac:dyDescent="0.25">
      <c r="C7" s="11"/>
      <c r="D7" s="12" t="s">
        <v>0</v>
      </c>
      <c r="E7" s="13" t="s">
        <v>1</v>
      </c>
      <c r="F7" s="14">
        <v>3</v>
      </c>
      <c r="G7" s="14">
        <v>4</v>
      </c>
      <c r="H7" s="14">
        <v>5</v>
      </c>
      <c r="I7" s="14">
        <v>6</v>
      </c>
      <c r="J7" s="14">
        <v>7</v>
      </c>
      <c r="K7" s="15">
        <v>8</v>
      </c>
      <c r="L7" s="13" t="s">
        <v>2</v>
      </c>
      <c r="M7" s="14">
        <v>10</v>
      </c>
      <c r="N7" s="14">
        <v>11</v>
      </c>
      <c r="O7" s="75">
        <v>12</v>
      </c>
    </row>
    <row r="8" spans="3:17" ht="16.5" customHeight="1" x14ac:dyDescent="0.2">
      <c r="C8" s="16" t="s">
        <v>13</v>
      </c>
      <c r="D8" s="17">
        <f>+'[1]Консолидовани по нивоима'!D8</f>
        <v>3062920.3550792197</v>
      </c>
      <c r="E8" s="18">
        <f>+'[1]Консолидовани по нивоима'!E8</f>
        <v>2702982.9492037599</v>
      </c>
      <c r="F8" s="39">
        <f>+'[1]Консолидовани по нивоима'!F8</f>
        <v>1607902.9047734002</v>
      </c>
      <c r="G8" s="39">
        <f>+'[1]Консолидовани по нивоима'!G8</f>
        <v>702079.39760000014</v>
      </c>
      <c r="H8" s="39">
        <f>+'[1]Консолидовани по нивоима'!H8</f>
        <v>308553.57988799998</v>
      </c>
      <c r="I8" s="39">
        <f>+'[1]Консолидовани по нивоима'!I8</f>
        <v>21546.752099999998</v>
      </c>
      <c r="J8" s="39">
        <f>+'[1]Консолидовани по нивоима'!J8</f>
        <v>3639.8329999999996</v>
      </c>
      <c r="K8" s="19">
        <f>+'[1]Консолидовани по нивоима'!K8</f>
        <v>59260.481842360001</v>
      </c>
      <c r="L8" s="39">
        <f>+'[1]Консолидовани по нивоима'!L8</f>
        <v>359937.40587546001</v>
      </c>
      <c r="M8" s="39">
        <f>+'[1]Консолидовани по нивоима'!M8</f>
        <v>329222.90841338004</v>
      </c>
      <c r="N8" s="17">
        <f>+'[1]Консолидовани по нивоима'!N8</f>
        <v>30714.497462080002</v>
      </c>
      <c r="O8" s="17">
        <f>+'[1]Консолидовани по нивоима'!O8</f>
        <v>0</v>
      </c>
    </row>
    <row r="9" spans="3:17" ht="16.5" customHeight="1" x14ac:dyDescent="0.2">
      <c r="C9" s="21" t="s">
        <v>14</v>
      </c>
      <c r="D9" s="22">
        <f>+'[1]Консолидовани по нивоима'!D9</f>
        <v>3052090.3381932196</v>
      </c>
      <c r="E9" s="23">
        <f>+'[1]Консолидовани по нивоима'!E9</f>
        <v>2693480.56920376</v>
      </c>
      <c r="F9" s="24">
        <f>+'[1]Консолидовани по нивоима'!F9</f>
        <v>1598733.1047734001</v>
      </c>
      <c r="G9" s="24">
        <f>+'[1]Консолидовани по нивоима'!G9</f>
        <v>702079.39760000014</v>
      </c>
      <c r="H9" s="24">
        <f>+'[1]Консолидовани по нивоима'!H9</f>
        <v>308234.70988799998</v>
      </c>
      <c r="I9" s="24">
        <f>+'[1]Консолидовани по нивоима'!I9</f>
        <v>21546.242099999999</v>
      </c>
      <c r="J9" s="24">
        <f>+'[1]Консолидовани по нивоима'!J9</f>
        <v>3639.8329999999996</v>
      </c>
      <c r="K9" s="25">
        <f>+'[1]Консолидовани по нивоима'!K9</f>
        <v>59247.281842360004</v>
      </c>
      <c r="L9" s="26">
        <f>+'[1]Консолидовани по нивоима'!L9</f>
        <v>358609.76898946002</v>
      </c>
      <c r="M9" s="26">
        <f>+'[1]Консолидовани по нивоима'!M9</f>
        <v>327895.27152738004</v>
      </c>
      <c r="N9" s="23">
        <f>+'[1]Консолидовани по нивоима'!N9</f>
        <v>30714.497462080002</v>
      </c>
      <c r="O9" s="76">
        <f>+'[1]Консолидовани по нивоима'!O9</f>
        <v>0</v>
      </c>
    </row>
    <row r="10" spans="3:17" ht="16.5" customHeight="1" x14ac:dyDescent="0.2">
      <c r="C10" s="21" t="s">
        <v>15</v>
      </c>
      <c r="D10" s="22">
        <f>+'[1]Консолидовани по нивоима'!D10</f>
        <v>2773690.0380048598</v>
      </c>
      <c r="E10" s="23">
        <f>+'[1]Консолидовани по нивоима'!E10</f>
        <v>2460325.4344702503</v>
      </c>
      <c r="F10" s="24">
        <f>+'[1]Консолидовани по нивоима'!F10</f>
        <v>1451278.4028072502</v>
      </c>
      <c r="G10" s="24">
        <f>+'[1]Консолидовани по нивоима'!G10</f>
        <v>701897.35000000009</v>
      </c>
      <c r="H10" s="24">
        <f>+'[1]Консолидовани по нивоима'!H10</f>
        <v>282940.37166299997</v>
      </c>
      <c r="I10" s="24">
        <f>+'[1]Консолидовани по нивоима'!I10</f>
        <v>20712.61</v>
      </c>
      <c r="J10" s="24">
        <f>+'[1]Консолидовани по нивоима'!J10</f>
        <v>3496.7</v>
      </c>
      <c r="K10" s="25">
        <f>+'[1]Консолидовани по нивоима'!K10</f>
        <v>0</v>
      </c>
      <c r="L10" s="26">
        <f>+'[1]Консолидовани по нивоима'!L10</f>
        <v>313364.60353461001</v>
      </c>
      <c r="M10" s="26">
        <f>+'[1]Консолидовани по нивоима'!M10</f>
        <v>286814.80353461002</v>
      </c>
      <c r="N10" s="23">
        <f>+'[1]Консолидовани по нивоима'!N10</f>
        <v>26549.800000000003</v>
      </c>
      <c r="O10" s="76">
        <f>+'[1]Консолидовани по нивоима'!O10</f>
        <v>0</v>
      </c>
    </row>
    <row r="11" spans="3:17" ht="16.5" customHeight="1" x14ac:dyDescent="0.2">
      <c r="C11" s="27" t="s">
        <v>16</v>
      </c>
      <c r="D11" s="22">
        <f>+'[1]Консолидовани по нивоима'!D11</f>
        <v>321331.08349870006</v>
      </c>
      <c r="E11" s="23">
        <f>+'[1]Консолидовани по нивоима'!E11</f>
        <v>106033.00049870001</v>
      </c>
      <c r="F11" s="24">
        <f>+'[1]Консолидовани по нивоима'!F11</f>
        <v>106033.00049870001</v>
      </c>
      <c r="G11" s="24">
        <f>+'[1]Консолидовани по нивоима'!G11</f>
        <v>0</v>
      </c>
      <c r="H11" s="24">
        <f>+'[1]Консолидовани по нивоима'!H11</f>
        <v>0</v>
      </c>
      <c r="I11" s="24">
        <f>+'[1]Консолидовани по нивоима'!I11</f>
        <v>0</v>
      </c>
      <c r="J11" s="24">
        <f>+'[1]Консолидовани по нивоима'!J11</f>
        <v>0</v>
      </c>
      <c r="K11" s="25">
        <f>+'[1]Консолидовани по нивоима'!K11</f>
        <v>0</v>
      </c>
      <c r="L11" s="26">
        <f>+'[1]Консолидовани по нивоима'!L11</f>
        <v>215298.08300000001</v>
      </c>
      <c r="M11" s="26">
        <f>+'[1]Консолидовани по нивоима'!M11</f>
        <v>204889.78300000002</v>
      </c>
      <c r="N11" s="23">
        <f>+'[1]Консолидовани по нивоима'!N11</f>
        <v>10408.299999999999</v>
      </c>
      <c r="O11" s="76">
        <f>+'[1]Консолидовани по нивоима'!O11</f>
        <v>0</v>
      </c>
    </row>
    <row r="12" spans="3:17" s="28" customFormat="1" ht="16.5" customHeight="1" x14ac:dyDescent="0.2">
      <c r="C12" s="29" t="s">
        <v>17</v>
      </c>
      <c r="D12" s="30">
        <f>+'[1]Консолидовани по нивоима'!D12</f>
        <v>238041.01052733004</v>
      </c>
      <c r="E12" s="31">
        <f>+'[1]Консолидовани по нивоима'!E12</f>
        <v>57494.638527329997</v>
      </c>
      <c r="F12" s="32">
        <f>+'[1]Консолидовани по нивоима'!F12</f>
        <v>57494.638527329997</v>
      </c>
      <c r="G12" s="32">
        <f>+'[1]Консолидовани по нивоима'!G12</f>
        <v>0</v>
      </c>
      <c r="H12" s="32">
        <f>+'[1]Консолидовани по нивоима'!H12</f>
        <v>0</v>
      </c>
      <c r="I12" s="32">
        <f>+'[1]Консолидовани по нивоима'!I12</f>
        <v>0</v>
      </c>
      <c r="J12" s="32">
        <f>+'[1]Консолидовани по нивоима'!J12</f>
        <v>0</v>
      </c>
      <c r="K12" s="33">
        <f>+'[1]Консолидовани по нивоима'!K12</f>
        <v>0</v>
      </c>
      <c r="L12" s="34">
        <f>+'[1]Консолидовани по нивоима'!L12</f>
        <v>180546.37200000003</v>
      </c>
      <c r="M12" s="34">
        <f>+'[1]Консолидовани по нивоима'!M12</f>
        <v>170217.98000000004</v>
      </c>
      <c r="N12" s="31">
        <f>+'[1]Консолидовани по нивоима'!N12</f>
        <v>10328.392</v>
      </c>
      <c r="O12" s="77">
        <f>+'[1]Консолидовани по нивоима'!O12</f>
        <v>0</v>
      </c>
    </row>
    <row r="13" spans="3:17" s="28" customFormat="1" ht="16.5" customHeight="1" x14ac:dyDescent="0.2">
      <c r="C13" s="29" t="s">
        <v>18</v>
      </c>
      <c r="D13" s="30">
        <f>+'[1]Консолидовани по нивоима'!D13</f>
        <v>83290.072971369984</v>
      </c>
      <c r="E13" s="31">
        <f>+'[1]Консолидовани по нивоима'!E13</f>
        <v>48538.361971370003</v>
      </c>
      <c r="F13" s="32">
        <f>+'[1]Консолидовани по нивоима'!F13</f>
        <v>48538.361971370003</v>
      </c>
      <c r="G13" s="32">
        <f>+'[1]Консолидовани по нивоима'!G13</f>
        <v>0</v>
      </c>
      <c r="H13" s="32">
        <f>+'[1]Консолидовани по нивоима'!H13</f>
        <v>0</v>
      </c>
      <c r="I13" s="32">
        <f>+'[1]Консолидовани по нивоима'!I13</f>
        <v>0</v>
      </c>
      <c r="J13" s="32">
        <f>+'[1]Консолидовани по нивоима'!J13</f>
        <v>0</v>
      </c>
      <c r="K13" s="33">
        <f>+'[1]Консолидовани по нивоима'!K13</f>
        <v>0</v>
      </c>
      <c r="L13" s="34">
        <f>+'[1]Консолидовани по нивоима'!L13</f>
        <v>34751.710999999988</v>
      </c>
      <c r="M13" s="34">
        <f>+'[1]Консолидовани по нивоима'!M13</f>
        <v>34671.802999999985</v>
      </c>
      <c r="N13" s="31">
        <f>+'[1]Консолидовани по нивоима'!N13</f>
        <v>79.907999999999802</v>
      </c>
      <c r="O13" s="77">
        <f>+'[1]Консолидовани по нивоима'!O13</f>
        <v>0</v>
      </c>
    </row>
    <row r="14" spans="3:17" ht="16.5" customHeight="1" x14ac:dyDescent="0.2">
      <c r="C14" s="27" t="s">
        <v>19</v>
      </c>
      <c r="D14" s="22">
        <f>+'[1]Консолидовани по нивоима'!D14</f>
        <v>230057.29729414001</v>
      </c>
      <c r="E14" s="23">
        <f>+'[1]Консолидовани по нивоима'!E14</f>
        <v>213933.09729414</v>
      </c>
      <c r="F14" s="24">
        <f>+'[1]Консолидовани по нивоима'!F14</f>
        <v>213933.09729414</v>
      </c>
      <c r="G14" s="24">
        <f>+'[1]Консолидовани по нивоима'!G14</f>
        <v>0</v>
      </c>
      <c r="H14" s="24">
        <f>+'[1]Консолидовани по нивоима'!H14</f>
        <v>0</v>
      </c>
      <c r="I14" s="24">
        <f>+'[1]Консолидовани по нивоима'!I14</f>
        <v>0</v>
      </c>
      <c r="J14" s="24">
        <f>+'[1]Консолидовани по нивоима'!J14</f>
        <v>0</v>
      </c>
      <c r="K14" s="25">
        <f>+'[1]Консолидовани по нивоима'!K14</f>
        <v>0</v>
      </c>
      <c r="L14" s="26">
        <f>+'[1]Консолидовани по нивоима'!L14</f>
        <v>16124.200000000004</v>
      </c>
      <c r="M14" s="26">
        <f>+'[1]Консолидовани по нивоима'!M14</f>
        <v>0</v>
      </c>
      <c r="N14" s="23">
        <f>+'[1]Консолидовани по нивоима'!N14</f>
        <v>16124.200000000004</v>
      </c>
      <c r="O14" s="76">
        <f>+'[1]Консолидовани по нивоима'!O14</f>
        <v>0</v>
      </c>
    </row>
    <row r="15" spans="3:17" ht="16.5" customHeight="1" x14ac:dyDescent="0.2">
      <c r="C15" s="27" t="s">
        <v>20</v>
      </c>
      <c r="D15" s="22">
        <f>+'[1]Консолидовани по нивоима'!D15</f>
        <v>727626.50081006007</v>
      </c>
      <c r="E15" s="23">
        <f>+'[1]Консолидовани по нивоима'!E15</f>
        <v>727626.50081006007</v>
      </c>
      <c r="F15" s="24">
        <f>+'[1]Консолидовани по нивоима'!F15</f>
        <v>727626.50081006007</v>
      </c>
      <c r="G15" s="24">
        <f>+'[1]Консолидовани по нивоима'!G15</f>
        <v>0</v>
      </c>
      <c r="H15" s="24">
        <f>+'[1]Консолидовани по нивоима'!H15</f>
        <v>0</v>
      </c>
      <c r="I15" s="24">
        <f>+'[1]Консолидовани по нивоима'!I15</f>
        <v>0</v>
      </c>
      <c r="J15" s="24">
        <f>+'[1]Консолидовани по нивоима'!J15</f>
        <v>0</v>
      </c>
      <c r="K15" s="25">
        <f>+'[1]Консолидовани по нивоима'!K15</f>
        <v>0</v>
      </c>
      <c r="L15" s="26">
        <f>+'[1]Консолидовани по нивоима'!L15</f>
        <v>0</v>
      </c>
      <c r="M15" s="26">
        <f>+'[1]Консолидовани по нивоима'!M15</f>
        <v>0</v>
      </c>
      <c r="N15" s="23">
        <f>+'[1]Консолидовани по нивоима'!N15</f>
        <v>0</v>
      </c>
      <c r="O15" s="76">
        <f>+'[1]Консолидовани по нивоима'!O15</f>
        <v>0</v>
      </c>
    </row>
    <row r="16" spans="3:17" s="28" customFormat="1" ht="16.5" customHeight="1" x14ac:dyDescent="0.2">
      <c r="C16" s="29" t="s">
        <v>21</v>
      </c>
      <c r="D16" s="30">
        <f>+'[1]Консолидовани по нивоима'!D16</f>
        <v>180407.13379024999</v>
      </c>
      <c r="E16" s="31">
        <f>+'[1]Консолидовани по нивоима'!E16</f>
        <v>180407.13379024999</v>
      </c>
      <c r="F16" s="32">
        <f>+'[1]Консолидовани по нивоима'!F16</f>
        <v>180407.13379024999</v>
      </c>
      <c r="G16" s="32">
        <f>+'[1]Консолидовани по нивоима'!G16</f>
        <v>0</v>
      </c>
      <c r="H16" s="32">
        <f>+'[1]Консолидовани по нивоима'!H16</f>
        <v>0</v>
      </c>
      <c r="I16" s="32">
        <f>+'[1]Консолидовани по нивоима'!I16</f>
        <v>0</v>
      </c>
      <c r="J16" s="32">
        <f>+'[1]Консолидовани по нивоима'!J16</f>
        <v>0</v>
      </c>
      <c r="K16" s="33">
        <f>+'[1]Консолидовани по нивоима'!K16</f>
        <v>0</v>
      </c>
      <c r="L16" s="34">
        <f>+'[1]Консолидовани по нивоима'!L16</f>
        <v>0</v>
      </c>
      <c r="M16" s="34">
        <f>+'[1]Консолидовани по нивоима'!M16</f>
        <v>0</v>
      </c>
      <c r="N16" s="31">
        <f>+'[1]Консолидовани по нивоима'!N16</f>
        <v>0</v>
      </c>
      <c r="O16" s="77">
        <f>+'[1]Консолидовани по нивоима'!O16</f>
        <v>0</v>
      </c>
    </row>
    <row r="17" spans="3:15" s="28" customFormat="1" ht="16.5" customHeight="1" x14ac:dyDescent="0.2">
      <c r="C17" s="29" t="s">
        <v>22</v>
      </c>
      <c r="D17" s="30">
        <f>+'[1]Консолидовани по нивоима'!D17</f>
        <v>542534.40928644</v>
      </c>
      <c r="E17" s="31">
        <f>+'[1]Консолидовани по нивоима'!E17</f>
        <v>542534.40928644</v>
      </c>
      <c r="F17" s="32">
        <f>+'[1]Консолидовани по нивоима'!F17</f>
        <v>542534.40928644</v>
      </c>
      <c r="G17" s="32">
        <f>+'[1]Консолидовани по нивоима'!G17</f>
        <v>0</v>
      </c>
      <c r="H17" s="32">
        <f>+'[1]Консолидовани по нивоима'!H17</f>
        <v>0</v>
      </c>
      <c r="I17" s="32">
        <f>+'[1]Консолидовани по нивоима'!I17</f>
        <v>0</v>
      </c>
      <c r="J17" s="32">
        <f>+'[1]Консолидовани по нивоима'!J17</f>
        <v>0</v>
      </c>
      <c r="K17" s="33">
        <f>+'[1]Консолидовани по нивоима'!K17</f>
        <v>0</v>
      </c>
      <c r="L17" s="34">
        <f>+'[1]Консолидовани по нивоима'!L17</f>
        <v>0</v>
      </c>
      <c r="M17" s="34">
        <f>+'[1]Консолидовани по нивоима'!M17</f>
        <v>0</v>
      </c>
      <c r="N17" s="31">
        <f>+'[1]Консолидовани по нивоима'!N17</f>
        <v>0</v>
      </c>
      <c r="O17" s="77">
        <f>+'[1]Консолидовани по нивоима'!O17</f>
        <v>0</v>
      </c>
    </row>
    <row r="18" spans="3:15" s="28" customFormat="1" ht="16.5" customHeight="1" x14ac:dyDescent="0.2">
      <c r="C18" s="29" t="s">
        <v>67</v>
      </c>
      <c r="D18" s="30">
        <f>+'[1]Консолидовани по нивоима'!D18</f>
        <v>4684.9577333699999</v>
      </c>
      <c r="E18" s="31">
        <f>+'[1]Консолидовани по нивоима'!E18</f>
        <v>4684.9577333699999</v>
      </c>
      <c r="F18" s="32">
        <f>+'[1]Консолидовани по нивоима'!F18</f>
        <v>4684.9577333699999</v>
      </c>
      <c r="G18" s="32">
        <f>+'[1]Консолидовани по нивоима'!G18</f>
        <v>0</v>
      </c>
      <c r="H18" s="32">
        <f>+'[1]Консолидовани по нивоима'!H18</f>
        <v>0</v>
      </c>
      <c r="I18" s="32">
        <f>+'[1]Консолидовани по нивоима'!I18</f>
        <v>0</v>
      </c>
      <c r="J18" s="32">
        <f>+'[1]Консолидовани по нивоима'!J18</f>
        <v>0</v>
      </c>
      <c r="K18" s="33">
        <f>+'[1]Консолидовани по нивоима'!K18</f>
        <v>0</v>
      </c>
      <c r="L18" s="34">
        <f>+'[1]Консолидовани по нивоима'!L18</f>
        <v>0</v>
      </c>
      <c r="M18" s="34">
        <f>+'[1]Консолидовани по нивоима'!M18</f>
        <v>0</v>
      </c>
      <c r="N18" s="31">
        <f>+'[1]Консолидовани по нивоима'!N18</f>
        <v>0</v>
      </c>
      <c r="O18" s="77">
        <f>+'[1]Консолидовани по нивоима'!O18</f>
        <v>0</v>
      </c>
    </row>
    <row r="19" spans="3:15" ht="16.5" customHeight="1" x14ac:dyDescent="0.2">
      <c r="C19" s="27" t="s">
        <v>23</v>
      </c>
      <c r="D19" s="22">
        <f>+'[1]Консолидовани по нивоима'!D19</f>
        <v>322509.20093877998</v>
      </c>
      <c r="E19" s="23">
        <f>+'[1]Консолидовани по нивоима'!E19</f>
        <v>322509.20093877998</v>
      </c>
      <c r="F19" s="24">
        <f>+'[1]Консолидовани по нивоима'!F19</f>
        <v>322509.20093877998</v>
      </c>
      <c r="G19" s="24">
        <f>+'[1]Консолидовани по нивоима'!G19</f>
        <v>0</v>
      </c>
      <c r="H19" s="24">
        <f>+'[1]Консолидовани по нивоима'!H19</f>
        <v>0</v>
      </c>
      <c r="I19" s="24">
        <f>+'[1]Консолидовани по нивоима'!I19</f>
        <v>0</v>
      </c>
      <c r="J19" s="24">
        <f>+'[1]Консолидовани по нивоима'!J19</f>
        <v>0</v>
      </c>
      <c r="K19" s="25">
        <f>+'[1]Консолидовани по нивоима'!K19</f>
        <v>0</v>
      </c>
      <c r="L19" s="26">
        <f>+'[1]Консолидовани по нивоима'!L19</f>
        <v>0</v>
      </c>
      <c r="M19" s="26">
        <f>+'[1]Консолидовани по нивоима'!M19</f>
        <v>0</v>
      </c>
      <c r="N19" s="23">
        <f>+'[1]Консолидовани по нивоима'!N19</f>
        <v>0</v>
      </c>
      <c r="O19" s="76">
        <f>+'[1]Консолидовани по нивоима'!O19</f>
        <v>0</v>
      </c>
    </row>
    <row r="20" spans="3:15" s="28" customFormat="1" ht="16.5" customHeight="1" x14ac:dyDescent="0.2">
      <c r="C20" s="29" t="s">
        <v>24</v>
      </c>
      <c r="D20" s="30">
        <f>+'[1]Консолидовани по нивоима'!D20</f>
        <v>172646.90813056001</v>
      </c>
      <c r="E20" s="31">
        <f>+'[1]Консолидовани по нивоима'!E20</f>
        <v>172646.90813056001</v>
      </c>
      <c r="F20" s="32">
        <f>+'[1]Консолидовани по нивоима'!F20</f>
        <v>172646.90813056001</v>
      </c>
      <c r="G20" s="32">
        <f>+'[1]Консолидовани по нивоима'!G20</f>
        <v>0</v>
      </c>
      <c r="H20" s="32">
        <f>+'[1]Консолидовани по нивоима'!H20</f>
        <v>0</v>
      </c>
      <c r="I20" s="32">
        <f>+'[1]Консолидовани по нивоима'!I20</f>
        <v>0</v>
      </c>
      <c r="J20" s="32">
        <f>+'[1]Консолидовани по нивоима'!J20</f>
        <v>0</v>
      </c>
      <c r="K20" s="33">
        <f>+'[1]Консолидовани по нивоима'!K20</f>
        <v>0</v>
      </c>
      <c r="L20" s="34">
        <f>+'[1]Консолидовани по нивоима'!L20</f>
        <v>0</v>
      </c>
      <c r="M20" s="34">
        <f>+'[1]Консолидовани по нивоима'!M20</f>
        <v>0</v>
      </c>
      <c r="N20" s="31">
        <f>+'[1]Консолидовани по нивоима'!N20</f>
        <v>0</v>
      </c>
      <c r="O20" s="77">
        <f>+'[1]Консолидовани по нивоима'!O20</f>
        <v>0</v>
      </c>
    </row>
    <row r="21" spans="3:15" s="28" customFormat="1" ht="16.5" customHeight="1" x14ac:dyDescent="0.2">
      <c r="C21" s="29" t="s">
        <v>25</v>
      </c>
      <c r="D21" s="30">
        <f>+'[1]Консолидовани по нивоима'!D21</f>
        <v>111733.49622153002</v>
      </c>
      <c r="E21" s="31">
        <f>+'[1]Консолидовани по нивоима'!E21</f>
        <v>111733.49622153002</v>
      </c>
      <c r="F21" s="32">
        <f>+'[1]Консолидовани по нивоима'!F21</f>
        <v>111733.49622153002</v>
      </c>
      <c r="G21" s="32">
        <f>+'[1]Консолидовани по нивоима'!G21</f>
        <v>0</v>
      </c>
      <c r="H21" s="32">
        <f>+'[1]Консолидовани по нивоима'!H21</f>
        <v>0</v>
      </c>
      <c r="I21" s="32">
        <f>+'[1]Консолидовани по нивоима'!I21</f>
        <v>0</v>
      </c>
      <c r="J21" s="32">
        <f>+'[1]Консолидовани по нивоима'!J21</f>
        <v>0</v>
      </c>
      <c r="K21" s="33">
        <f>+'[1]Консолидовани по нивоима'!K21</f>
        <v>0</v>
      </c>
      <c r="L21" s="34">
        <f>+'[1]Консолидовани по нивоима'!L21</f>
        <v>0</v>
      </c>
      <c r="M21" s="34">
        <f>+'[1]Консолидовани по нивоима'!M21</f>
        <v>0</v>
      </c>
      <c r="N21" s="31">
        <f>+'[1]Консолидовани по нивоима'!N21</f>
        <v>0</v>
      </c>
      <c r="O21" s="77">
        <f>+'[1]Консолидовани по нивоима'!O21</f>
        <v>0</v>
      </c>
    </row>
    <row r="22" spans="3:15" s="28" customFormat="1" ht="16.5" customHeight="1" x14ac:dyDescent="0.2">
      <c r="C22" s="29" t="s">
        <v>26</v>
      </c>
      <c r="D22" s="30">
        <f>+'[1]Консолидовани по нивоима'!D22</f>
        <v>38128.796586690005</v>
      </c>
      <c r="E22" s="31">
        <f>+'[1]Консолидовани по нивоима'!E22</f>
        <v>38128.796586690005</v>
      </c>
      <c r="F22" s="32">
        <f>+'[1]Консолидовани по нивоима'!F22</f>
        <v>38128.796586690005</v>
      </c>
      <c r="G22" s="32">
        <f>+'[1]Консолидовани по нивоима'!G22</f>
        <v>0</v>
      </c>
      <c r="H22" s="32">
        <f>+'[1]Консолидовани по нивоима'!H22</f>
        <v>0</v>
      </c>
      <c r="I22" s="32">
        <f>+'[1]Консолидовани по нивоима'!I22</f>
        <v>0</v>
      </c>
      <c r="J22" s="32">
        <f>+'[1]Консолидовани по нивоима'!J22</f>
        <v>0</v>
      </c>
      <c r="K22" s="33">
        <f>+'[1]Консолидовани по нивоима'!K22</f>
        <v>0</v>
      </c>
      <c r="L22" s="34">
        <f>+'[1]Консолидовани по нивоима'!L22</f>
        <v>0</v>
      </c>
      <c r="M22" s="34">
        <f>+'[1]Консолидовани по нивоима'!M22</f>
        <v>0</v>
      </c>
      <c r="N22" s="31">
        <f>+'[1]Консолидовани по нивоима'!N22</f>
        <v>0</v>
      </c>
      <c r="O22" s="77">
        <f>+'[1]Консолидовани по нивоима'!O22</f>
        <v>0</v>
      </c>
    </row>
    <row r="23" spans="3:15" ht="16.5" customHeight="1" x14ac:dyDescent="0.2">
      <c r="C23" s="27" t="s">
        <v>27</v>
      </c>
      <c r="D23" s="22">
        <f>+'[1]Консолидовани по нивоима'!D23</f>
        <v>68503.000313479992</v>
      </c>
      <c r="E23" s="23">
        <f>+'[1]Консолидовани по нивоима'!E23</f>
        <v>68503.000313479992</v>
      </c>
      <c r="F23" s="24">
        <f>+'[1]Консолидовани по нивоима'!F23</f>
        <v>68503.000313479992</v>
      </c>
      <c r="G23" s="24">
        <f>+'[1]Консолидовани по нивоима'!G23</f>
        <v>0</v>
      </c>
      <c r="H23" s="24">
        <f>+'[1]Консолидовани по нивоима'!H23</f>
        <v>0</v>
      </c>
      <c r="I23" s="24">
        <f>+'[1]Консолидовани по нивоима'!I23</f>
        <v>0</v>
      </c>
      <c r="J23" s="24">
        <f>+'[1]Консолидовани по нивоима'!J23</f>
        <v>0</v>
      </c>
      <c r="K23" s="25">
        <f>+'[1]Консолидовани по нивоима'!K23</f>
        <v>0</v>
      </c>
      <c r="L23" s="26">
        <f>+'[1]Консолидовани по нивоима'!L23</f>
        <v>0</v>
      </c>
      <c r="M23" s="26">
        <f>+'[1]Консолидовани по нивоима'!M23</f>
        <v>0</v>
      </c>
      <c r="N23" s="23">
        <f>+'[1]Консолидовани по нивоима'!N23</f>
        <v>0</v>
      </c>
      <c r="O23" s="76">
        <f>+'[1]Консолидовани по нивоима'!O23</f>
        <v>0</v>
      </c>
    </row>
    <row r="24" spans="3:15" ht="16.5" customHeight="1" x14ac:dyDescent="0.2">
      <c r="C24" s="27" t="s">
        <v>28</v>
      </c>
      <c r="D24" s="22">
        <f>+'[1]Консолидовани по нивоима'!D24</f>
        <v>65274.659352100003</v>
      </c>
      <c r="E24" s="23">
        <f>+'[1]Консолидовани по нивоима'!E24</f>
        <v>0</v>
      </c>
      <c r="F24" s="24">
        <f>+'[1]Консолидовани по нивоима'!F24</f>
        <v>0</v>
      </c>
      <c r="G24" s="24">
        <f>+'[1]Консолидовани по нивоима'!G24</f>
        <v>0</v>
      </c>
      <c r="H24" s="24">
        <f>+'[1]Консолидовани по нивоима'!H24</f>
        <v>0</v>
      </c>
      <c r="I24" s="24">
        <f>+'[1]Консолидовани по нивоима'!I24</f>
        <v>0</v>
      </c>
      <c r="J24" s="24">
        <f>+'[1]Консолидовани по нивоима'!J24</f>
        <v>0</v>
      </c>
      <c r="K24" s="25">
        <f>+'[1]Консолидовани по нивоима'!K24</f>
        <v>0</v>
      </c>
      <c r="L24" s="26">
        <f>+'[1]Консолидовани по нивоима'!L24</f>
        <v>65274.659352100003</v>
      </c>
      <c r="M24" s="26">
        <f>+'[1]Консолидовани по нивоима'!M24</f>
        <v>65274.659352100003</v>
      </c>
      <c r="N24" s="23">
        <f>+'[1]Консолидовани по нивоима'!N24</f>
        <v>0</v>
      </c>
      <c r="O24" s="76">
        <f>+'[1]Консолидовани по нивоима'!O24</f>
        <v>0</v>
      </c>
    </row>
    <row r="25" spans="3:15" ht="16.5" customHeight="1" x14ac:dyDescent="0.2">
      <c r="C25" s="27" t="s">
        <v>29</v>
      </c>
      <c r="D25" s="22">
        <f>+'[1]Консолидовани по нивоима'!D25</f>
        <v>29341.264134599995</v>
      </c>
      <c r="E25" s="23">
        <f>+'[1]Консолидовани по нивоима'!E25</f>
        <v>12673.602952089999</v>
      </c>
      <c r="F25" s="24">
        <f>+'[1]Консолидовани по нивоима'!F25</f>
        <v>12673.602952089999</v>
      </c>
      <c r="G25" s="24">
        <f>+'[1]Консолидовани по нивоима'!G25</f>
        <v>0</v>
      </c>
      <c r="H25" s="24">
        <f>+'[1]Консолидовани по нивоима'!H25</f>
        <v>0</v>
      </c>
      <c r="I25" s="24">
        <f>+'[1]Консолидовани по нивоима'!I25</f>
        <v>0</v>
      </c>
      <c r="J25" s="24">
        <f>+'[1]Консолидовани по нивоима'!J25</f>
        <v>0</v>
      </c>
      <c r="K25" s="25">
        <f>+'[1]Консолидовани по нивоима'!K25</f>
        <v>0</v>
      </c>
      <c r="L25" s="26">
        <f>+'[1]Консолидовани по нивоима'!L25</f>
        <v>16667.661182509997</v>
      </c>
      <c r="M25" s="26">
        <f>+'[1]Консолидовани по нивоима'!M25</f>
        <v>16650.361182509998</v>
      </c>
      <c r="N25" s="23">
        <f>+'[1]Консолидовани по нивоима'!N25</f>
        <v>17.3</v>
      </c>
      <c r="O25" s="76">
        <f>+'[1]Консолидовани по нивоима'!O25</f>
        <v>0</v>
      </c>
    </row>
    <row r="26" spans="3:15" ht="16.5" customHeight="1" x14ac:dyDescent="0.2">
      <c r="C26" s="27" t="s">
        <v>30</v>
      </c>
      <c r="D26" s="22">
        <f>+'[1]Консолидовани по нивоима'!D26</f>
        <v>1009047.031663</v>
      </c>
      <c r="E26" s="23">
        <f>+'[1]Консолидовани по нивоима'!E26</f>
        <v>1009047.031663</v>
      </c>
      <c r="F26" s="24">
        <f>+'[1]Консолидовани по нивоима'!F26</f>
        <v>0</v>
      </c>
      <c r="G26" s="24">
        <f>+'[1]Консолидовани по нивоима'!G26</f>
        <v>701897.35000000009</v>
      </c>
      <c r="H26" s="24">
        <f>+'[1]Консолидовани по нивоима'!H26</f>
        <v>282940.37166299997</v>
      </c>
      <c r="I26" s="24">
        <f>+'[1]Консолидовани по нивоима'!I26</f>
        <v>20712.61</v>
      </c>
      <c r="J26" s="24">
        <f>+'[1]Консолидовани по нивоима'!J26</f>
        <v>3496.7</v>
      </c>
      <c r="K26" s="25">
        <f>+'[1]Консолидовани по нивоима'!K26</f>
        <v>0</v>
      </c>
      <c r="L26" s="26">
        <f>+'[1]Консолидовани по нивоима'!L26</f>
        <v>0</v>
      </c>
      <c r="M26" s="26">
        <f>+'[1]Консолидовани по нивоима'!M26</f>
        <v>0</v>
      </c>
      <c r="N26" s="23">
        <f>+'[1]Консолидовани по нивоима'!N26</f>
        <v>0</v>
      </c>
      <c r="O26" s="76">
        <f>+'[1]Консолидовани по нивоима'!O26</f>
        <v>0</v>
      </c>
    </row>
    <row r="27" spans="3:15" ht="16.5" customHeight="1" x14ac:dyDescent="0.2">
      <c r="C27" s="21" t="s">
        <v>31</v>
      </c>
      <c r="D27" s="22">
        <f>+'[1]Консолидовани по нивоима'!D27</f>
        <v>278400.30018835992</v>
      </c>
      <c r="E27" s="23">
        <f>+'[1]Консолидовани по нивоима'!E27</f>
        <v>233155.13473350991</v>
      </c>
      <c r="F27" s="24">
        <f>+'[1]Консолидовани по нивоима'!F27</f>
        <v>147454.70196614991</v>
      </c>
      <c r="G27" s="24">
        <f>+'[1]Консолидовани по нивоима'!G27</f>
        <v>182.04759999999999</v>
      </c>
      <c r="H27" s="24">
        <f>+'[1]Консолидовани по нивоима'!H27</f>
        <v>25294.338225</v>
      </c>
      <c r="I27" s="24">
        <f>+'[1]Консолидовани по нивоима'!I27</f>
        <v>833.63210000000004</v>
      </c>
      <c r="J27" s="24">
        <f>+'[1]Консолидовани по нивоима'!J27</f>
        <v>143.13299999999998</v>
      </c>
      <c r="K27" s="25">
        <f>+'[1]Консолидовани по нивоима'!K27</f>
        <v>59247.281842360004</v>
      </c>
      <c r="L27" s="26">
        <f>+'[1]Консолидовани по нивоима'!L27</f>
        <v>45245.165454849994</v>
      </c>
      <c r="M27" s="26">
        <f>+'[1]Консолидовани по нивоима'!M27</f>
        <v>41080.467992769998</v>
      </c>
      <c r="N27" s="23">
        <f>+'[1]Консолидовани по нивоима'!N27</f>
        <v>4164.6974620799983</v>
      </c>
      <c r="O27" s="76">
        <f>+'[1]Консолидовани по нивоима'!O27</f>
        <v>0</v>
      </c>
    </row>
    <row r="28" spans="3:15" ht="16.5" customHeight="1" x14ac:dyDescent="0.2">
      <c r="C28" s="35" t="s">
        <v>32</v>
      </c>
      <c r="D28" s="30">
        <f>+'[1]Консолидовани по нивоима'!D28</f>
        <v>11252.808285050001</v>
      </c>
      <c r="E28" s="31">
        <f>+'[1]Консолидовани по нивоима'!E28</f>
        <v>9693.7332850500006</v>
      </c>
      <c r="F28" s="32">
        <f>+'[1]Консолидовани по нивоима'!F28</f>
        <v>9693.7332850500006</v>
      </c>
      <c r="G28" s="32">
        <f>+'[1]Консолидовани по нивоима'!G28</f>
        <v>0</v>
      </c>
      <c r="H28" s="32">
        <f>+'[1]Консолидовани по нивоима'!H28</f>
        <v>0</v>
      </c>
      <c r="I28" s="32">
        <f>+'[1]Консолидовани по нивоима'!I28</f>
        <v>0</v>
      </c>
      <c r="J28" s="32">
        <f>+'[1]Консолидовани по нивоима'!J28</f>
        <v>0</v>
      </c>
      <c r="K28" s="33">
        <f>+'[1]Консолидовани по нивоима'!K28</f>
        <v>0</v>
      </c>
      <c r="L28" s="34">
        <f>+'[1]Консолидовани по нивоима'!L28</f>
        <v>1559.0750000000003</v>
      </c>
      <c r="M28" s="36">
        <f>+'[1]Консолидовани по нивоима'!M28</f>
        <v>1225.7010000000002</v>
      </c>
      <c r="N28" s="31">
        <f>+'[1]Консолидовани по нивоима'!N28</f>
        <v>333.37400000000002</v>
      </c>
      <c r="O28" s="77">
        <f>+'[1]Консолидовани по нивоима'!O28</f>
        <v>0</v>
      </c>
    </row>
    <row r="29" spans="3:15" ht="16.5" customHeight="1" x14ac:dyDescent="0.2">
      <c r="C29" s="21" t="s">
        <v>33</v>
      </c>
      <c r="D29" s="22">
        <f>+'[1]Консолидовани по нивоима'!D29</f>
        <v>10830.016886000001</v>
      </c>
      <c r="E29" s="23">
        <f>+'[1]Консолидовани по нивоима'!E29</f>
        <v>9502.380000000001</v>
      </c>
      <c r="F29" s="24">
        <f>+'[1]Консолидовани по нивоима'!F29</f>
        <v>9169.7999999999993</v>
      </c>
      <c r="G29" s="24">
        <f>+'[1]Консолидовани по нивоима'!G29</f>
        <v>0</v>
      </c>
      <c r="H29" s="24">
        <f>+'[1]Консолидовани по нивоима'!H29</f>
        <v>318.87</v>
      </c>
      <c r="I29" s="24">
        <f>+'[1]Консолидовани по нивоима'!I29</f>
        <v>0.51</v>
      </c>
      <c r="J29" s="24">
        <f>+'[1]Консолидовани по нивоима'!J29</f>
        <v>0</v>
      </c>
      <c r="K29" s="25">
        <f>+'[1]Консолидовани по нивоима'!K29</f>
        <v>13.2</v>
      </c>
      <c r="L29" s="26">
        <f>+'[1]Консолидовани по нивоима'!L29</f>
        <v>1327.636886</v>
      </c>
      <c r="M29" s="37">
        <f>+'[1]Консолидовани по нивоима'!M29</f>
        <v>1327.636886</v>
      </c>
      <c r="N29" s="23">
        <f>+'[1]Консолидовани по нивоима'!N29</f>
        <v>0</v>
      </c>
      <c r="O29" s="76">
        <f>+'[1]Консолидовани по нивоима'!O29</f>
        <v>0</v>
      </c>
    </row>
    <row r="30" spans="3:15" ht="16.5" customHeight="1" x14ac:dyDescent="0.2">
      <c r="C30" s="38"/>
      <c r="D30" s="17"/>
      <c r="E30" s="23"/>
      <c r="F30" s="24"/>
      <c r="G30" s="24"/>
      <c r="H30" s="24"/>
      <c r="I30" s="24"/>
      <c r="J30" s="24"/>
      <c r="K30" s="25"/>
      <c r="L30" s="26"/>
      <c r="M30" s="37"/>
      <c r="N30" s="23"/>
      <c r="O30" s="76"/>
    </row>
    <row r="31" spans="3:15" ht="16.5" customHeight="1" x14ac:dyDescent="0.2">
      <c r="C31" s="16" t="s">
        <v>34</v>
      </c>
      <c r="D31" s="17">
        <f>+'[1]Консолидовани по нивоима'!D31</f>
        <v>3125203.9854722666</v>
      </c>
      <c r="E31" s="18">
        <f>+'[1]Консолидовани по нивоима'!E31</f>
        <v>2763276.8642701809</v>
      </c>
      <c r="F31" s="39">
        <f>+'[1]Консолидовани по нивоима'!F31</f>
        <v>1387865.682792611</v>
      </c>
      <c r="G31" s="39">
        <f>+'[1]Консолидовани по нивоима'!G31</f>
        <v>829321.41999999993</v>
      </c>
      <c r="H31" s="39">
        <f>+'[1]Консолидовани по нивоима'!H31</f>
        <v>442052.29851152003</v>
      </c>
      <c r="I31" s="39">
        <f>+'[1]Консолидовани по нивоима'!I31</f>
        <v>17066.32</v>
      </c>
      <c r="J31" s="39">
        <f>+'[1]Консолидовани по нивоима'!J31</f>
        <v>6071.4400000000005</v>
      </c>
      <c r="K31" s="19">
        <f>+'[1]Консолидовани по нивоима'!K31</f>
        <v>80899.702966050012</v>
      </c>
      <c r="L31" s="18">
        <f>+'[1]Консолидовани по нивоима'!L31</f>
        <v>361927.12143645994</v>
      </c>
      <c r="M31" s="40">
        <f>+'[1]Консолидовани по нивоима'!M31</f>
        <v>334672.18343645998</v>
      </c>
      <c r="N31" s="18">
        <f>+'[1]Консолидовани по нивоима'!N31</f>
        <v>27254.938000000002</v>
      </c>
      <c r="O31" s="78">
        <f>+'[1]Консолидовани по нивоима'!O31</f>
        <v>0</v>
      </c>
    </row>
    <row r="32" spans="3:15" ht="16.5" customHeight="1" x14ac:dyDescent="0.2">
      <c r="C32" s="21" t="s">
        <v>35</v>
      </c>
      <c r="D32" s="22">
        <f>+'[1]Консолидовани по нивоима'!D32</f>
        <v>2704984.3228945709</v>
      </c>
      <c r="E32" s="23">
        <f>+'[1]Консолидовани по нивоима'!E32</f>
        <v>2395415.952897361</v>
      </c>
      <c r="F32" s="24">
        <f>+'[1]Консолидовани по нивоима'!F32</f>
        <v>1045713.382619791</v>
      </c>
      <c r="G32" s="24">
        <f>+'[1]Консолидовани по нивоима'!G32</f>
        <v>827514.22</v>
      </c>
      <c r="H32" s="24">
        <f>+'[1]Консолидовани по нивоима'!H32</f>
        <v>432362.12851152004</v>
      </c>
      <c r="I32" s="24">
        <f>+'[1]Консолидовани по нивоима'!I32</f>
        <v>16317.78</v>
      </c>
      <c r="J32" s="24">
        <f>+'[1]Консолидовани по нивоима'!J32</f>
        <v>6071.34</v>
      </c>
      <c r="K32" s="25">
        <f>+'[1]Консолидовани по нивоима'!K32</f>
        <v>67437.101766050007</v>
      </c>
      <c r="L32" s="23">
        <f>+'[1]Консолидовани по нивоима'!L32</f>
        <v>309568.36999720999</v>
      </c>
      <c r="M32" s="37">
        <f>+'[1]Консолидовани по нивоима'!M32</f>
        <v>284715.33199720999</v>
      </c>
      <c r="N32" s="23">
        <f>+'[1]Консолидовани по нивоима'!N32</f>
        <v>24853.038</v>
      </c>
      <c r="O32" s="76">
        <f>+'[1]Консолидовани по нивоима'!O32</f>
        <v>0</v>
      </c>
    </row>
    <row r="33" spans="3:15" ht="16.5" customHeight="1" x14ac:dyDescent="0.2">
      <c r="C33" s="27" t="s">
        <v>36</v>
      </c>
      <c r="D33" s="22">
        <f>+'[1]Консолидовани по нивоима'!D33</f>
        <v>757095.19445421977</v>
      </c>
      <c r="E33" s="23">
        <f>+'[1]Консолидовани по нивоима'!E33</f>
        <v>671135.45970863977</v>
      </c>
      <c r="F33" s="24">
        <f>+'[1]Консолидовани по нивоима'!F33</f>
        <v>432703.28990763985</v>
      </c>
      <c r="G33" s="24">
        <f>+'[1]Консолидовани по нивоима'!G33</f>
        <v>4172.8499999999995</v>
      </c>
      <c r="H33" s="24">
        <f>+'[1]Консолидовани по нивоима'!H33</f>
        <v>214673.31299999999</v>
      </c>
      <c r="I33" s="24">
        <f>+'[1]Консолидовани по нивоима'!I33</f>
        <v>2112.85</v>
      </c>
      <c r="J33" s="24">
        <f>+'[1]Консолидовани по нивоима'!J33</f>
        <v>0</v>
      </c>
      <c r="K33" s="25">
        <f>+'[1]Консолидовани по нивоима'!K33</f>
        <v>17473.156801000001</v>
      </c>
      <c r="L33" s="23">
        <f>+'[1]Консолидовани по нивоима'!L33</f>
        <v>85959.734745579975</v>
      </c>
      <c r="M33" s="37">
        <f>+'[1]Консолидовани по нивоима'!M33</f>
        <v>82173.834745579981</v>
      </c>
      <c r="N33" s="23">
        <f>+'[1]Консолидовани по нивоима'!N33</f>
        <v>3785.8999999999996</v>
      </c>
      <c r="O33" s="76">
        <f>+'[1]Консолидовани по нивоима'!O33</f>
        <v>0</v>
      </c>
    </row>
    <row r="34" spans="3:15" ht="16.5" customHeight="1" x14ac:dyDescent="0.2">
      <c r="C34" s="27" t="s">
        <v>37</v>
      </c>
      <c r="D34" s="22">
        <f>+'[1]Консолидовани по нивоима'!D34</f>
        <v>503860.25273225002</v>
      </c>
      <c r="E34" s="23">
        <f>+'[1]Консолидовани по нивоима'!E34</f>
        <v>370466.46739643003</v>
      </c>
      <c r="F34" s="24">
        <f>+'[1]Консолидовани по нивоима'!F34</f>
        <v>130799.21295790997</v>
      </c>
      <c r="G34" s="24">
        <f>+'[1]Консолидовани по нивоима'!G34</f>
        <v>3566.4100000000003</v>
      </c>
      <c r="H34" s="24">
        <f>+'[1]Консолидовани по нивоима'!H34</f>
        <v>191430.25643852007</v>
      </c>
      <c r="I34" s="24">
        <f>+'[1]Консолидовани по нивоима'!I34</f>
        <v>1482.23</v>
      </c>
      <c r="J34" s="24">
        <f>+'[1]Консолидовани по нивоима'!J34</f>
        <v>4080.55</v>
      </c>
      <c r="K34" s="25">
        <f>+'[1]Консолидовани по нивоима'!K34</f>
        <v>39107.808000000005</v>
      </c>
      <c r="L34" s="23">
        <f>+'[1]Консолидовани по нивоима'!L34</f>
        <v>133393.78533582002</v>
      </c>
      <c r="M34" s="37">
        <f>+'[1]Консолидовани по нивоима'!M34</f>
        <v>130699.68533582002</v>
      </c>
      <c r="N34" s="23">
        <f>+'[1]Консолидовани по нивоима'!N34</f>
        <v>2694.1</v>
      </c>
      <c r="O34" s="76">
        <f>+'[1]Консолидовани по нивоима'!O34</f>
        <v>0</v>
      </c>
    </row>
    <row r="35" spans="3:15" ht="16.5" customHeight="1" x14ac:dyDescent="0.2">
      <c r="C35" s="27" t="s">
        <v>38</v>
      </c>
      <c r="D35" s="22">
        <f>+'[1]Консолидовани по нивоима'!D35</f>
        <v>137148.81897341122</v>
      </c>
      <c r="E35" s="23">
        <f>+'[1]Консолидовани по нивоима'!E35</f>
        <v>135699.32921803123</v>
      </c>
      <c r="F35" s="24">
        <f>+'[1]Консолидовани по нивоима'!F35</f>
        <v>135506.3402180312</v>
      </c>
      <c r="G35" s="24">
        <f>+'[1]Консолидовани по нивоима'!G35</f>
        <v>28.32</v>
      </c>
      <c r="H35" s="24">
        <f>+'[1]Консолидовани по нивоима'!H35</f>
        <v>102.553</v>
      </c>
      <c r="I35" s="24">
        <f>+'[1]Консолидовани по нивоима'!I35</f>
        <v>0.03</v>
      </c>
      <c r="J35" s="24">
        <f>+'[1]Консолидовани по нивоима'!J35</f>
        <v>0</v>
      </c>
      <c r="K35" s="25">
        <f>+'[1]Консолидовани по нивоима'!K35</f>
        <v>62.085999999999999</v>
      </c>
      <c r="L35" s="23">
        <f>+'[1]Консолидовани по нивоима'!L35</f>
        <v>1449.4897553800004</v>
      </c>
      <c r="M35" s="37">
        <f>+'[1]Консолидовани по нивоима'!M35</f>
        <v>1421.7897553800003</v>
      </c>
      <c r="N35" s="23">
        <f>+'[1]Консолидовани по нивоима'!N35</f>
        <v>27.699999999999996</v>
      </c>
      <c r="O35" s="76">
        <f>+'[1]Консолидовани по нивоима'!O35</f>
        <v>0</v>
      </c>
    </row>
    <row r="36" spans="3:15" ht="16.5" customHeight="1" x14ac:dyDescent="0.2">
      <c r="C36" s="27" t="s">
        <v>39</v>
      </c>
      <c r="D36" s="22">
        <f>+'[1]Консолидовани по нивоима'!D36</f>
        <v>177521.63257768989</v>
      </c>
      <c r="E36" s="23">
        <f>+'[1]Консолидовани по нивоима'!E36</f>
        <v>147690.6020262099</v>
      </c>
      <c r="F36" s="24">
        <f>+'[1]Консолидовани по нивоима'!F36</f>
        <v>141995.30202620992</v>
      </c>
      <c r="G36" s="24">
        <f>+'[1]Консолидовани по нивоима'!G36</f>
        <v>0</v>
      </c>
      <c r="H36" s="24">
        <f>+'[1]Консолидовани по нивоима'!H36</f>
        <v>0</v>
      </c>
      <c r="I36" s="24">
        <f>+'[1]Консолидовани по нивоима'!I36</f>
        <v>0</v>
      </c>
      <c r="J36" s="24">
        <f>+'[1]Консолидовани по нивоима'!J36</f>
        <v>0</v>
      </c>
      <c r="K36" s="25">
        <f>+'[1]Консолидовани по нивоима'!K36</f>
        <v>5695.3</v>
      </c>
      <c r="L36" s="23">
        <f>+'[1]Консолидовани по нивоима'!L36</f>
        <v>29831.030551479998</v>
      </c>
      <c r="M36" s="37">
        <f>+'[1]Консолидовани по нивоима'!M36</f>
        <v>20939.230551479999</v>
      </c>
      <c r="N36" s="23">
        <f>+'[1]Консолидовани по нивоима'!N36</f>
        <v>8891.7999999999993</v>
      </c>
      <c r="O36" s="76">
        <f>+'[1]Консолидовани по нивоима'!O36</f>
        <v>0</v>
      </c>
    </row>
    <row r="37" spans="3:15" ht="16.5" customHeight="1" x14ac:dyDescent="0.2">
      <c r="C37" s="27" t="s">
        <v>40</v>
      </c>
      <c r="D37" s="22">
        <f>+'[1]Консолидовани по нивоима'!D37</f>
        <v>1033676.19949779</v>
      </c>
      <c r="E37" s="23">
        <f>+'[1]Консолидовани по нивоима'!E37</f>
        <v>1008146.08693958</v>
      </c>
      <c r="F37" s="24">
        <f>+'[1]Консолидовани по нивоима'!F37</f>
        <v>150075.96486657995</v>
      </c>
      <c r="G37" s="24">
        <f>+'[1]Консолидовани по нивоима'!G37</f>
        <v>818824.04</v>
      </c>
      <c r="H37" s="24">
        <f>+'[1]Консолидовани по нивоима'!H37</f>
        <v>24671.222072999997</v>
      </c>
      <c r="I37" s="24">
        <f>+'[1]Консолидовани по нивоима'!I37</f>
        <v>12585.39</v>
      </c>
      <c r="J37" s="24">
        <f>+'[1]Консолидовани по нивоима'!J37</f>
        <v>1989.47</v>
      </c>
      <c r="K37" s="25">
        <f>+'[1]Консолидовани по нивоима'!K37</f>
        <v>0</v>
      </c>
      <c r="L37" s="23">
        <f>+'[1]Консолидовани по нивоима'!L37</f>
        <v>25530.112558209956</v>
      </c>
      <c r="M37" s="37">
        <f>+'[1]Консолидовани по нивоима'!M37</f>
        <v>25122.012558209957</v>
      </c>
      <c r="N37" s="23">
        <f>+'[1]Консолидовани по нивоима'!N37</f>
        <v>408.1</v>
      </c>
      <c r="O37" s="76">
        <f>+'[1]Консолидовани по нивоима'!O37</f>
        <v>0</v>
      </c>
    </row>
    <row r="38" spans="3:15" ht="16.5" customHeight="1" x14ac:dyDescent="0.2">
      <c r="C38" s="29" t="s">
        <v>41</v>
      </c>
      <c r="D38" s="30">
        <f>+'[1]Консолидовани по нивоима'!D38</f>
        <v>784273.60000000009</v>
      </c>
      <c r="E38" s="31">
        <f>+'[1]Консолидовани по нивоима'!E38</f>
        <v>784273.60000000009</v>
      </c>
      <c r="F38" s="32">
        <f>+'[1]Консолидовани по нивоима'!F38</f>
        <v>0</v>
      </c>
      <c r="G38" s="32">
        <f>+'[1]Консолидовани по нивоима'!G38</f>
        <v>784273.60000000009</v>
      </c>
      <c r="H38" s="32">
        <f>+'[1]Консолидовани по нивоима'!H38</f>
        <v>0</v>
      </c>
      <c r="I38" s="32">
        <f>+'[1]Консолидовани по нивоима'!I38</f>
        <v>0</v>
      </c>
      <c r="J38" s="32">
        <f>+'[1]Консолидовани по нивоима'!J38</f>
        <v>0</v>
      </c>
      <c r="K38" s="33">
        <f>+'[1]Консолидовани по нивоима'!K38</f>
        <v>0</v>
      </c>
      <c r="L38" s="31">
        <f>+'[1]Консолидовани по нивоима'!L38</f>
        <v>0</v>
      </c>
      <c r="M38" s="36">
        <f>+'[1]Консолидовани по нивоима'!M38</f>
        <v>0</v>
      </c>
      <c r="N38" s="31">
        <f>+'[1]Консолидовани по нивоима'!N38</f>
        <v>0</v>
      </c>
      <c r="O38" s="77">
        <f>+'[1]Консолидовани по нивоима'!O38</f>
        <v>0</v>
      </c>
    </row>
    <row r="39" spans="3:15" ht="16.5" customHeight="1" x14ac:dyDescent="0.2">
      <c r="C39" s="29" t="s">
        <v>42</v>
      </c>
      <c r="D39" s="30">
        <f>+'[1]Консолидовани по нивоима'!D39</f>
        <v>7573.51</v>
      </c>
      <c r="E39" s="31">
        <f>+'[1]Консолидовани по нивоима'!E39</f>
        <v>7573.51</v>
      </c>
      <c r="F39" s="32">
        <f>+'[1]Консолидовани по нивоима'!F39</f>
        <v>0</v>
      </c>
      <c r="G39" s="32">
        <f>+'[1]Консолидовани по нивоима'!G39</f>
        <v>0</v>
      </c>
      <c r="H39" s="32">
        <f>+'[1]Консолидовани по нивоима'!H39</f>
        <v>0</v>
      </c>
      <c r="I39" s="32">
        <f>+'[1]Консолидовани по нивоима'!I39</f>
        <v>7573.51</v>
      </c>
      <c r="J39" s="32">
        <f>+'[1]Консолидовани по нивоима'!J39</f>
        <v>0</v>
      </c>
      <c r="K39" s="33">
        <f>+'[1]Консолидовани по нивоима'!K39</f>
        <v>0</v>
      </c>
      <c r="L39" s="31">
        <f>+'[1]Консолидовани по нивоима'!L39</f>
        <v>0</v>
      </c>
      <c r="M39" s="36">
        <f>+'[1]Консолидовани по нивоима'!M39</f>
        <v>0</v>
      </c>
      <c r="N39" s="31">
        <f>+'[1]Консолидовани по нивоима'!N39</f>
        <v>0</v>
      </c>
      <c r="O39" s="77">
        <f>+'[1]Консолидовани по нивоима'!O39</f>
        <v>0</v>
      </c>
    </row>
    <row r="40" spans="3:15" ht="16.5" customHeight="1" x14ac:dyDescent="0.2">
      <c r="C40" s="29" t="s">
        <v>43</v>
      </c>
      <c r="D40" s="30">
        <f>+'[1]Консолидовани по нивоима'!D40</f>
        <v>22860.665204999998</v>
      </c>
      <c r="E40" s="31">
        <f>+'[1]Консолидовани по нивоима'!E40</f>
        <v>22860.665204999998</v>
      </c>
      <c r="F40" s="32">
        <f>+'[1]Консолидовани по нивоима'!F40</f>
        <v>0</v>
      </c>
      <c r="G40" s="32">
        <f>+'[1]Консолидовани по нивоима'!G40</f>
        <v>0</v>
      </c>
      <c r="H40" s="32">
        <f>+'[1]Консолидовани по нивоима'!H40</f>
        <v>22860.665204999998</v>
      </c>
      <c r="I40" s="32">
        <f>+'[1]Консолидовани по нивоима'!I40</f>
        <v>0</v>
      </c>
      <c r="J40" s="32">
        <f>+'[1]Консолидовани по нивоима'!J40</f>
        <v>0</v>
      </c>
      <c r="K40" s="33">
        <f>+'[1]Консолидовани по нивоима'!K40</f>
        <v>0</v>
      </c>
      <c r="L40" s="31">
        <f>+'[1]Консолидовани по нивоима'!L40</f>
        <v>0</v>
      </c>
      <c r="M40" s="36">
        <f>+'[1]Консолидовани по нивоима'!M40</f>
        <v>0</v>
      </c>
      <c r="N40" s="31">
        <f>+'[1]Консолидовани по нивоима'!N40</f>
        <v>0</v>
      </c>
      <c r="O40" s="77">
        <f>+'[1]Консолидовани по нивоима'!O40</f>
        <v>0</v>
      </c>
    </row>
    <row r="41" spans="3:15" ht="16.5" customHeight="1" x14ac:dyDescent="0.2">
      <c r="C41" s="29" t="s">
        <v>44</v>
      </c>
      <c r="D41" s="30">
        <f>+'[1]Консолидовани по нивоима'!D41</f>
        <v>175606.0774247899</v>
      </c>
      <c r="E41" s="31">
        <f>+'[1]Консолидовани по нивоима'!E41</f>
        <v>150075.96486657995</v>
      </c>
      <c r="F41" s="32">
        <f>+'[1]Консолидовани по нивоима'!F41</f>
        <v>150075.96486657995</v>
      </c>
      <c r="G41" s="32">
        <f>+'[1]Консолидовани по нивоима'!G41</f>
        <v>0</v>
      </c>
      <c r="H41" s="32">
        <f>+'[1]Консолидовани по нивоима'!H41</f>
        <v>0</v>
      </c>
      <c r="I41" s="32">
        <f>+'[1]Консолидовани по нивоима'!I41</f>
        <v>0</v>
      </c>
      <c r="J41" s="32">
        <f>+'[1]Консолидовани по нивоима'!J41</f>
        <v>0</v>
      </c>
      <c r="K41" s="33">
        <f>+'[1]Консолидовани по нивоима'!K41</f>
        <v>0</v>
      </c>
      <c r="L41" s="31">
        <f>+'[1]Консолидовани по нивоима'!L41</f>
        <v>25530.112558209956</v>
      </c>
      <c r="M41" s="36">
        <f>+'[1]Консолидовани по нивоима'!M41</f>
        <v>25122.012558209957</v>
      </c>
      <c r="N41" s="31">
        <f>+'[1]Консолидовани по нивоима'!N41</f>
        <v>408.1</v>
      </c>
      <c r="O41" s="77">
        <f>+'[1]Консолидовани по нивоима'!O41</f>
        <v>0</v>
      </c>
    </row>
    <row r="42" spans="3:15" ht="16.5" customHeight="1" x14ac:dyDescent="0.2">
      <c r="C42" s="29" t="s">
        <v>45</v>
      </c>
      <c r="D42" s="30">
        <f>+'[1]Консолидовани по нивоима'!D42</f>
        <v>43362.346868000001</v>
      </c>
      <c r="E42" s="31">
        <f>+'[1]Консолидовани по нивоима'!E42</f>
        <v>43362.346868000001</v>
      </c>
      <c r="F42" s="32">
        <f>+'[1]Консолидовани по нивоима'!F42</f>
        <v>0</v>
      </c>
      <c r="G42" s="32">
        <f>+'[1]Консолидовани по нивоима'!G42</f>
        <v>34550.44</v>
      </c>
      <c r="H42" s="32">
        <f>+'[1]Консолидовани по нивоима'!H42</f>
        <v>1810.5568680000001</v>
      </c>
      <c r="I42" s="32">
        <f>+'[1]Консолидовани по нивоима'!I42</f>
        <v>5011.88</v>
      </c>
      <c r="J42" s="32">
        <f>+'[1]Консолидовани по нивоима'!J42</f>
        <v>1989.47</v>
      </c>
      <c r="K42" s="33">
        <f>+'[1]Консолидовани по нивоима'!K42</f>
        <v>0</v>
      </c>
      <c r="L42" s="31">
        <f>+'[1]Консолидовани по нивоима'!L42</f>
        <v>0</v>
      </c>
      <c r="M42" s="36">
        <f>+'[1]Консолидовани по нивоима'!M42</f>
        <v>0</v>
      </c>
      <c r="N42" s="31">
        <f>+'[1]Консолидовани по нивоима'!N42</f>
        <v>0</v>
      </c>
      <c r="O42" s="77">
        <f>+'[1]Консолидовани по нивоима'!O42</f>
        <v>0</v>
      </c>
    </row>
    <row r="43" spans="3:15" ht="16.5" customHeight="1" x14ac:dyDescent="0.2">
      <c r="C43" s="27" t="s">
        <v>46</v>
      </c>
      <c r="D43" s="22">
        <f>+'[1]Консолидовани по нивоима'!D43</f>
        <v>95682.224659209984</v>
      </c>
      <c r="E43" s="23">
        <f>+'[1]Консолидовани по нивоима'!E43</f>
        <v>62278.007608469976</v>
      </c>
      <c r="F43" s="24">
        <f>+'[1]Консолидовани по нивоима'!F43</f>
        <v>54633.272643419979</v>
      </c>
      <c r="G43" s="24">
        <f>+'[1]Консолидовани по нивоима'!G43</f>
        <v>922.6</v>
      </c>
      <c r="H43" s="24">
        <f>+'[1]Консолидовани по нивоима'!H43</f>
        <v>1484.7840000000001</v>
      </c>
      <c r="I43" s="24">
        <f>+'[1]Консолидовани по нивоима'!I43</f>
        <v>137.28</v>
      </c>
      <c r="J43" s="24">
        <f>+'[1]Консолидовани по нивоима'!J43</f>
        <v>1.3199999999999998</v>
      </c>
      <c r="K43" s="25">
        <f>+'[1]Консолидовани по нивоима'!K43</f>
        <v>5098.7509650499996</v>
      </c>
      <c r="L43" s="23">
        <f>+'[1]Консолидовани по нивоима'!L43</f>
        <v>33404.217050740001</v>
      </c>
      <c r="M43" s="37">
        <f>+'[1]Консолидовани по нивоима'!M43</f>
        <v>24358.779050739999</v>
      </c>
      <c r="N43" s="23">
        <f>+'[1]Консолидовани по нивоима'!N43</f>
        <v>9045.4380000000001</v>
      </c>
      <c r="O43" s="76">
        <f>+'[1]Консолидовани по нивоима'!O43</f>
        <v>0</v>
      </c>
    </row>
    <row r="44" spans="3:15" ht="16.5" customHeight="1" x14ac:dyDescent="0.2">
      <c r="C44" s="21" t="s">
        <v>47</v>
      </c>
      <c r="D44" s="22">
        <f>+'[1]Консолидовани по нивоима'!D44</f>
        <v>382925.94786206982</v>
      </c>
      <c r="E44" s="23">
        <f>+'[1]Консолидовани по нивоима'!E44</f>
        <v>331221.02137281984</v>
      </c>
      <c r="F44" s="24">
        <f>+'[1]Консолидовани по нивоима'!F44</f>
        <v>305526.00017281988</v>
      </c>
      <c r="G44" s="24">
        <f>+'[1]Консолидовани по нивоима'!G44</f>
        <v>1807.1999999999998</v>
      </c>
      <c r="H44" s="24">
        <f>+'[1]Консолидовани по нивоима'!H44</f>
        <v>9690.17</v>
      </c>
      <c r="I44" s="24">
        <f>+'[1]Консолидовани по нивоима'!I44</f>
        <v>734.95</v>
      </c>
      <c r="J44" s="24">
        <f>+'[1]Консолидовани по нивоима'!J44</f>
        <v>0.1</v>
      </c>
      <c r="K44" s="25">
        <f>+'[1]Консолидовани по нивоима'!K44</f>
        <v>13462.601199999999</v>
      </c>
      <c r="L44" s="23">
        <f>+'[1]Консолидовани по нивоима'!L44</f>
        <v>51704.92648925</v>
      </c>
      <c r="M44" s="37">
        <f>+'[1]Консолидовани по нивоима'!M44</f>
        <v>49323.026489249998</v>
      </c>
      <c r="N44" s="23">
        <f>+'[1]Консолидовани по нивоима'!N44</f>
        <v>2381.9</v>
      </c>
      <c r="O44" s="76">
        <f>+'[1]Консолидовани по нивоима'!O44</f>
        <v>0</v>
      </c>
    </row>
    <row r="45" spans="3:15" ht="16.5" customHeight="1" x14ac:dyDescent="0.2">
      <c r="C45" s="21" t="s">
        <v>68</v>
      </c>
      <c r="D45" s="22">
        <f>+'[1]Консолидовани по нивоима'!D45</f>
        <v>18507</v>
      </c>
      <c r="E45" s="23">
        <f>+'[1]Консолидовани по нивоима'!E45</f>
        <v>18507</v>
      </c>
      <c r="F45" s="24">
        <f>+'[1]Консолидовани по нивоима'!F45</f>
        <v>18507</v>
      </c>
      <c r="G45" s="24">
        <f>+'[1]Консолидовани по нивоима'!G45</f>
        <v>0</v>
      </c>
      <c r="H45" s="24">
        <f>+'[1]Консолидовани по нивоима'!H45</f>
        <v>0</v>
      </c>
      <c r="I45" s="24">
        <f>+'[1]Консолидовани по нивоима'!I45</f>
        <v>0</v>
      </c>
      <c r="J45" s="24">
        <f>+'[1]Консолидовани по нивоима'!J45</f>
        <v>0</v>
      </c>
      <c r="K45" s="25">
        <f>+'[1]Консолидовани по нивоима'!K45</f>
        <v>0</v>
      </c>
      <c r="L45" s="23">
        <f>+'[1]Консолидовани по нивоима'!L45</f>
        <v>0</v>
      </c>
      <c r="M45" s="37">
        <f>+'[1]Консолидовани по нивоима'!M45</f>
        <v>0</v>
      </c>
      <c r="N45" s="23">
        <f>+'[1]Консолидовани по нивоима'!N45</f>
        <v>0</v>
      </c>
      <c r="O45" s="76">
        <f>+'[1]Консолидовани по нивоима'!O45</f>
        <v>0</v>
      </c>
    </row>
    <row r="46" spans="3:15" ht="16.5" customHeight="1" x14ac:dyDescent="0.2">
      <c r="C46" s="21" t="s">
        <v>48</v>
      </c>
      <c r="D46" s="22">
        <f>+'[1]Консолидовани по нивоима'!D46</f>
        <v>18786.714950000001</v>
      </c>
      <c r="E46" s="23">
        <f>+'[1]Консолидовани по нивоима'!E46</f>
        <v>18132.890000000003</v>
      </c>
      <c r="F46" s="24">
        <f>+'[1]Консолидовани по нивоима'!F46</f>
        <v>18119.300000000003</v>
      </c>
      <c r="G46" s="24">
        <f>+'[1]Консолидовани по нивоима'!G46</f>
        <v>0</v>
      </c>
      <c r="H46" s="24">
        <f>+'[1]Консолидовани по нивоима'!H46</f>
        <v>0</v>
      </c>
      <c r="I46" s="24">
        <f>+'[1]Консолидовани по нивоима'!I46</f>
        <v>13.59</v>
      </c>
      <c r="J46" s="24">
        <f>+'[1]Консолидовани по нивоима'!J46</f>
        <v>0</v>
      </c>
      <c r="K46" s="25">
        <f>+'[1]Консолидовани по нивоима'!K46</f>
        <v>0</v>
      </c>
      <c r="L46" s="23">
        <f>+'[1]Консолидовани по нивоима'!L46</f>
        <v>653.82494999999994</v>
      </c>
      <c r="M46" s="37">
        <f>+'[1]Консолидовани по нивоима'!M46</f>
        <v>633.82494999999994</v>
      </c>
      <c r="N46" s="23">
        <f>+'[1]Консолидовани по нивоима'!N46</f>
        <v>20</v>
      </c>
      <c r="O46" s="76">
        <f>+'[1]Консолидовани по нивоима'!O46</f>
        <v>0</v>
      </c>
    </row>
    <row r="47" spans="3:15" ht="16.5" customHeight="1" x14ac:dyDescent="0.2">
      <c r="C47" s="38"/>
      <c r="D47" s="17"/>
      <c r="E47" s="41"/>
      <c r="F47" s="42"/>
      <c r="G47" s="42"/>
      <c r="H47" s="42"/>
      <c r="I47" s="42"/>
      <c r="J47" s="42"/>
      <c r="K47" s="43"/>
      <c r="L47" s="44"/>
      <c r="M47" s="45"/>
      <c r="N47" s="41"/>
      <c r="O47" s="76"/>
    </row>
    <row r="48" spans="3:15" ht="16.5" customHeight="1" x14ac:dyDescent="0.2">
      <c r="C48" s="46" t="s">
        <v>49</v>
      </c>
      <c r="D48" s="17">
        <f>+'[1]Консолидовани по нивоима'!D48</f>
        <v>-2.3437401978299022E-4</v>
      </c>
      <c r="E48" s="18">
        <f>+'[1]Консолидовани по нивоима'!E48</f>
        <v>17475.916578185977</v>
      </c>
      <c r="F48" s="39">
        <f>+'[1]Консолидовани по нивоима'!F48</f>
        <v>295828.73756956006</v>
      </c>
      <c r="G48" s="39">
        <f>+'[1]Консолидовани по нивоима'!G48</f>
        <v>-122858.99119415</v>
      </c>
      <c r="H48" s="39">
        <f>+'[1]Консолидовани по нивоима'!H48</f>
        <v>-132801.82864104005</v>
      </c>
      <c r="I48" s="39">
        <f>+'[1]Консолидовани по нивоима'!I48</f>
        <v>2956.2393779999998</v>
      </c>
      <c r="J48" s="39">
        <f>+'[1]Консолидовани по нивоима'!J48</f>
        <v>-3216.43993047</v>
      </c>
      <c r="K48" s="19">
        <f>+'[1]Консолидовани по нивоима'!K48</f>
        <v>-22431.800603714</v>
      </c>
      <c r="L48" s="47">
        <f>+'[1]Консолидовани по нивоима'!L48</f>
        <v>-17475.916812559954</v>
      </c>
      <c r="M48" s="40">
        <f>+'[1]Консолидовани по нивоима'!M48</f>
        <v>-19166.97627463995</v>
      </c>
      <c r="N48" s="18">
        <f>+'[1]Консолидовани по нивоима'!N48</f>
        <v>1691.0594620799993</v>
      </c>
      <c r="O48" s="78">
        <f>+'[1]Консолидовани по нивоима'!O48</f>
        <v>2.3437401978299022E-4</v>
      </c>
    </row>
    <row r="49" spans="3:17" ht="16.5" customHeight="1" x14ac:dyDescent="0.2">
      <c r="C49" s="21" t="s">
        <v>50</v>
      </c>
      <c r="D49" s="22">
        <f>+'[1]Консолидовани по нивоима'!D49</f>
        <v>456849.7928473241</v>
      </c>
      <c r="E49" s="23">
        <f>+'[1]Консолидовани по нивоима'!E49</f>
        <v>399190.99283617409</v>
      </c>
      <c r="F49" s="24">
        <f>+'[1]Консолидовани по нивоима'!F49</f>
        <v>28480.098033850045</v>
      </c>
      <c r="G49" s="24">
        <f>+'[1]Консолидовани по нивоима'!G49</f>
        <v>201417.79119414999</v>
      </c>
      <c r="H49" s="24">
        <f>+'[1]Консолидовани по нивоима'!H49</f>
        <v>143000.11161404004</v>
      </c>
      <c r="I49" s="24">
        <f>+'[1]Консолидовани по нивоима'!I49</f>
        <v>627.98062199999993</v>
      </c>
      <c r="J49" s="24">
        <f>+'[1]Консолидовани по нивоима'!J49</f>
        <v>3216.43993047</v>
      </c>
      <c r="K49" s="25">
        <f>+'[1]Консолидовани по нивоима'!K49</f>
        <v>22448.571441664</v>
      </c>
      <c r="L49" s="26">
        <f>+'[1]Консолидовани по нивоима'!L49</f>
        <v>57658.800011150001</v>
      </c>
      <c r="M49" s="37">
        <f>+'[1]Консолидовани по нивоима'!M49</f>
        <v>50247.497473229996</v>
      </c>
      <c r="N49" s="23">
        <f>+'[1]Консолидовани по нивоима'!N49</f>
        <v>7411.3025379200017</v>
      </c>
      <c r="O49" s="76">
        <f>+'[1]Консолидовани по нивоима'!O49</f>
        <v>-456849.7928473241</v>
      </c>
    </row>
    <row r="50" spans="3:17" ht="16.5" customHeight="1" x14ac:dyDescent="0.2">
      <c r="C50" s="38" t="s">
        <v>51</v>
      </c>
      <c r="D50" s="22">
        <f>+'[1]Консолидовани по нивоима'!D50</f>
        <v>456849.79261295008</v>
      </c>
      <c r="E50" s="23">
        <f>+'[1]Консолидовани по нивоима'!E50</f>
        <v>416666.90941436007</v>
      </c>
      <c r="F50" s="24">
        <f>+'[1]Консолидовани по нивоима'!F50</f>
        <v>324308.83560341009</v>
      </c>
      <c r="G50" s="24">
        <f>+'[1]Консолидовани по нивоима'!G50</f>
        <v>78558.799999999988</v>
      </c>
      <c r="H50" s="24">
        <f>+'[1]Консолидовани по нивоима'!H50</f>
        <v>10198.282972999999</v>
      </c>
      <c r="I50" s="24">
        <f>+'[1]Консолидовани по нивоима'!I50</f>
        <v>3584.22</v>
      </c>
      <c r="J50" s="24">
        <f>+'[1]Консолидовани по нивоима'!J50</f>
        <v>0</v>
      </c>
      <c r="K50" s="25">
        <f>+'[1]Консолидовани по нивоима'!K50</f>
        <v>16.770837950000001</v>
      </c>
      <c r="L50" s="26">
        <f>+'[1]Консолидовани по нивоима'!L50</f>
        <v>40182.883198590047</v>
      </c>
      <c r="M50" s="37">
        <f>+'[1]Консолидовани по нивоима'!M50</f>
        <v>31080.521198590046</v>
      </c>
      <c r="N50" s="23">
        <f>+'[1]Консолидовани по нивоима'!N50</f>
        <v>9102.362000000001</v>
      </c>
      <c r="O50" s="76">
        <f>+'[1]Консолидовани по нивоима'!O50</f>
        <v>-456849.79261295008</v>
      </c>
    </row>
    <row r="51" spans="3:17" ht="16.5" customHeight="1" x14ac:dyDescent="0.2">
      <c r="C51" s="38"/>
      <c r="D51" s="17"/>
      <c r="E51" s="23"/>
      <c r="F51" s="24"/>
      <c r="G51" s="24"/>
      <c r="H51" s="24"/>
      <c r="I51" s="24"/>
      <c r="J51" s="24"/>
      <c r="K51" s="25"/>
      <c r="L51" s="26"/>
      <c r="M51" s="37"/>
      <c r="N51" s="23"/>
      <c r="O51" s="76"/>
    </row>
    <row r="52" spans="3:17" ht="16.5" customHeight="1" x14ac:dyDescent="0.2">
      <c r="C52" s="46" t="s">
        <v>52</v>
      </c>
      <c r="D52" s="17">
        <f>+'[1]Консолидовани по нивоима'!D52</f>
        <v>-62283.630393046886</v>
      </c>
      <c r="E52" s="18">
        <f>+'[1]Консолидовани по нивоима'!E52</f>
        <v>-77769.831644607009</v>
      </c>
      <c r="F52" s="39">
        <f>+'[1]Консолидовани по нивоима'!F52</f>
        <v>-75791.515588770795</v>
      </c>
      <c r="G52" s="39">
        <f>+'[1]Консолидовани по нивоима'!G52</f>
        <v>-4383.0312058497802</v>
      </c>
      <c r="H52" s="39">
        <f>+'[1]Консолидовани по нивоима'!H52</f>
        <v>-696.88998248000826</v>
      </c>
      <c r="I52" s="39">
        <f>+'[1]Консолидовани по нивоима'!I52</f>
        <v>1524.1927219999975</v>
      </c>
      <c r="J52" s="39">
        <f>+'[1]Консолидовани по нивоима'!J52</f>
        <v>784.83293046999916</v>
      </c>
      <c r="K52" s="19">
        <f>+'[1]Консолидовани по нивоима'!K52</f>
        <v>792.5794800239928</v>
      </c>
      <c r="L52" s="47">
        <f>+'[1]Консолидовани по нивоима'!L52</f>
        <v>15486.201251560036</v>
      </c>
      <c r="M52" s="40">
        <f>+'[1]Консолидовани по нивоима'!M52</f>
        <v>13717.701251560014</v>
      </c>
      <c r="N52" s="18">
        <f>+'[1]Консолидовани по нивоима'!N52</f>
        <v>1768.5</v>
      </c>
      <c r="O52" s="78">
        <f>+'[1]Консолидовани по нивоима'!O52</f>
        <v>-2.3437401978299022E-4</v>
      </c>
      <c r="Q52" s="2"/>
    </row>
    <row r="53" spans="3:17" ht="16.5" customHeight="1" x14ac:dyDescent="0.2">
      <c r="C53" s="46" t="s">
        <v>71</v>
      </c>
      <c r="D53" s="17">
        <f>+'[1]Консолидовани по нивоима'!D53</f>
        <v>63612.380295314339</v>
      </c>
      <c r="E53" s="18">
        <f>+'[1]Консолидовани по нивоима'!E53</f>
        <v>48235.764288374216</v>
      </c>
      <c r="F53" s="39">
        <f>+'[1]Консолидовани по нивоима'!F53</f>
        <v>50021.091344210399</v>
      </c>
      <c r="G53" s="39">
        <f>+'[1]Консолидовани по нивоима'!G53</f>
        <v>-4354.7112058497805</v>
      </c>
      <c r="H53" s="39">
        <f>+'[1]Консолидовани по нивоима'!H53</f>
        <v>-594.33698248000826</v>
      </c>
      <c r="I53" s="39">
        <f>+'[1]Консолидовани по нивоима'!I53</f>
        <v>1524.2227219999975</v>
      </c>
      <c r="J53" s="39">
        <f>+'[1]Консолидовани по нивоима'!J53</f>
        <v>784.83293046999916</v>
      </c>
      <c r="K53" s="19">
        <f>+'[1]Консолидовани по нивоима'!K53</f>
        <v>854.66548002399281</v>
      </c>
      <c r="L53" s="47">
        <f>+'[1]Консолидовани по нивоима'!L53</f>
        <v>15709.990006940036</v>
      </c>
      <c r="M53" s="40">
        <f>+'[1]Консолидовани по нивоима'!M53</f>
        <v>13913.790006940013</v>
      </c>
      <c r="N53" s="18">
        <f>+'[1]Консолидовани по нивоима'!N53</f>
        <v>1462.826</v>
      </c>
      <c r="O53" s="78">
        <f>+'[1]Консолидовани по нивоима'!O53</f>
        <v>-2.3437401978299022E-4</v>
      </c>
    </row>
    <row r="54" spans="3:17" ht="16.5" customHeight="1" thickBot="1" x14ac:dyDescent="0.25">
      <c r="C54" s="48"/>
      <c r="D54" s="17"/>
      <c r="E54" s="49"/>
      <c r="F54" s="50"/>
      <c r="G54" s="50"/>
      <c r="H54" s="50"/>
      <c r="I54" s="50"/>
      <c r="J54" s="50"/>
      <c r="K54" s="51"/>
      <c r="L54" s="52"/>
      <c r="M54" s="53"/>
      <c r="N54" s="49"/>
      <c r="O54" s="79"/>
    </row>
    <row r="55" spans="3:17" ht="16.5" customHeight="1" x14ac:dyDescent="0.2">
      <c r="C55" s="54" t="s">
        <v>53</v>
      </c>
      <c r="D55" s="20"/>
      <c r="E55" s="55"/>
      <c r="F55" s="42"/>
      <c r="G55" s="56"/>
      <c r="H55" s="56"/>
      <c r="I55" s="56"/>
      <c r="J55" s="42"/>
      <c r="K55" s="43"/>
      <c r="L55" s="57"/>
      <c r="M55" s="57"/>
      <c r="N55" s="41"/>
      <c r="O55" s="80"/>
    </row>
    <row r="56" spans="3:17" ht="16.5" customHeight="1" x14ac:dyDescent="0.2">
      <c r="C56" s="46" t="s">
        <v>54</v>
      </c>
      <c r="D56" s="17">
        <f>+'[1]Консолидовани по нивоима'!D56</f>
        <v>417754.29831376008</v>
      </c>
      <c r="E56" s="18">
        <f>+'[1]Консолидовани по нивоима'!E56</f>
        <v>404567.97808212001</v>
      </c>
      <c r="F56" s="39">
        <f>+'[1]Консолидовани по нивоима'!F56</f>
        <v>387487.04108212003</v>
      </c>
      <c r="G56" s="39">
        <f>+'[1]Консолидовани по нивоима'!G56</f>
        <v>478.15999999999997</v>
      </c>
      <c r="H56" s="39">
        <f>+'[1]Консолидовани по нивоима'!H56</f>
        <v>50.777000000000001</v>
      </c>
      <c r="I56" s="39">
        <f>+'[1]Консолидовани по нивоима'!I56</f>
        <v>0</v>
      </c>
      <c r="J56" s="39">
        <f>+'[1]Консолидовани по нивоима'!J56</f>
        <v>0</v>
      </c>
      <c r="K56" s="19">
        <f>+'[1]Консолидовани по нивоима'!K56</f>
        <v>16552</v>
      </c>
      <c r="L56" s="47">
        <f>+'[1]Консолидовани по нивоима'!L56</f>
        <v>13186.320231640002</v>
      </c>
      <c r="M56" s="47">
        <f>+'[1]Консолидовани по нивоима'!M56</f>
        <v>12642.420231640001</v>
      </c>
      <c r="N56" s="18">
        <f>+'[1]Консолидовани по нивоима'!N56</f>
        <v>543.9</v>
      </c>
      <c r="O56" s="78">
        <f>+'[1]Консолидовани по нивоима'!O56</f>
        <v>0</v>
      </c>
    </row>
    <row r="57" spans="3:17" ht="16.5" customHeight="1" x14ac:dyDescent="0.2">
      <c r="C57" s="38" t="s">
        <v>73</v>
      </c>
      <c r="D57" s="22">
        <f>+'[1]Консолидовани по нивоима'!D57</f>
        <v>3771.7417313599994</v>
      </c>
      <c r="E57" s="23">
        <f>+'[1]Консолидовани по нивоима'!E57</f>
        <v>3576.3516929599996</v>
      </c>
      <c r="F57" s="24">
        <f>+'[1]Консолидовани по нивоима'!F57</f>
        <v>3114.1316929599998</v>
      </c>
      <c r="G57" s="24">
        <f>+'[1]Консолидовани по нивоима'!G57</f>
        <v>462.21999999999997</v>
      </c>
      <c r="H57" s="24">
        <f>+'[1]Консолидовани по нивоима'!H57</f>
        <v>0</v>
      </c>
      <c r="I57" s="24">
        <f>+'[1]Консолидовани по нивоима'!I57</f>
        <v>0</v>
      </c>
      <c r="J57" s="24">
        <f>+'[1]Консолидовани по нивоима'!J57</f>
        <v>0</v>
      </c>
      <c r="K57" s="25">
        <f>+'[1]Консолидовани по нивоима'!K57</f>
        <v>0</v>
      </c>
      <c r="L57" s="26">
        <f>+'[1]Консолидовани по нивоима'!L57</f>
        <v>195.39003840000001</v>
      </c>
      <c r="M57" s="26">
        <f>+'[1]Консолидовани по нивоима'!M57</f>
        <v>22.9900384</v>
      </c>
      <c r="N57" s="23">
        <f>+'[1]Консолидовани по нивоима'!N57</f>
        <v>172.4</v>
      </c>
      <c r="O57" s="76">
        <f>+'[1]Консолидовани по нивоима'!O57</f>
        <v>0</v>
      </c>
    </row>
    <row r="58" spans="3:17" ht="16.5" customHeight="1" x14ac:dyDescent="0.2">
      <c r="C58" s="38" t="s">
        <v>55</v>
      </c>
      <c r="D58" s="22">
        <f>+'[1]Консолидовани по нивоима'!D58</f>
        <v>15690.085307039999</v>
      </c>
      <c r="E58" s="23">
        <f>+'[1]Консолидовани по нивоима'!E58</f>
        <v>15504.585307039999</v>
      </c>
      <c r="F58" s="24">
        <f>+'[1]Консолидовани по нивоима'!F58</f>
        <v>15429.768307039998</v>
      </c>
      <c r="G58" s="24">
        <f>+'[1]Консолидовани по нивоима'!G58</f>
        <v>15.94</v>
      </c>
      <c r="H58" s="24">
        <f>+'[1]Консолидовани по нивоима'!H58</f>
        <v>50.777000000000001</v>
      </c>
      <c r="I58" s="24">
        <f>+'[1]Консолидовани по нивоима'!I58</f>
        <v>0</v>
      </c>
      <c r="J58" s="24">
        <f>+'[1]Консолидовани по нивоима'!J58</f>
        <v>0</v>
      </c>
      <c r="K58" s="25">
        <f>+'[1]Консолидовани по нивоима'!K58</f>
        <v>8.1</v>
      </c>
      <c r="L58" s="26">
        <f>+'[1]Консолидовани по нивоима'!L58</f>
        <v>185.5</v>
      </c>
      <c r="M58" s="26">
        <f>+'[1]Консолидовани по нивоима'!M58</f>
        <v>0</v>
      </c>
      <c r="N58" s="23">
        <f>+'[1]Консолидовани по нивоима'!N58</f>
        <v>185.5</v>
      </c>
      <c r="O58" s="76">
        <f>+'[1]Консолидовани по нивоима'!O58</f>
        <v>0</v>
      </c>
    </row>
    <row r="59" spans="3:17" ht="16.5" customHeight="1" x14ac:dyDescent="0.2">
      <c r="C59" s="38" t="s">
        <v>56</v>
      </c>
      <c r="D59" s="22">
        <f>+'[1]Консолидовани по нивоима'!D59</f>
        <v>295994.34720842005</v>
      </c>
      <c r="E59" s="23">
        <f>+'[1]Консолидовани по нивоима'!E59</f>
        <v>283269.84108212002</v>
      </c>
      <c r="F59" s="24">
        <f>+'[1]Консолидовани по нивоима'!F59</f>
        <v>266725.94108212</v>
      </c>
      <c r="G59" s="24">
        <f>+'[1]Консолидовани по нивоима'!G59</f>
        <v>0</v>
      </c>
      <c r="H59" s="24">
        <f>+'[1]Консолидовани по нивоима'!H59</f>
        <v>0</v>
      </c>
      <c r="I59" s="24">
        <f>+'[1]Консолидовани по нивоима'!I59</f>
        <v>0</v>
      </c>
      <c r="J59" s="24">
        <f>+'[1]Консолидовани по нивоима'!J59</f>
        <v>0</v>
      </c>
      <c r="K59" s="25">
        <f>+'[1]Консолидовани по нивоима'!K59</f>
        <v>16543.900000000001</v>
      </c>
      <c r="L59" s="26">
        <f>+'[1]Консолидовани по нивоима'!L59</f>
        <v>12724.506126300001</v>
      </c>
      <c r="M59" s="26">
        <f>+'[1]Консолидовани по нивоима'!M59</f>
        <v>12538.506126300001</v>
      </c>
      <c r="N59" s="23">
        <f>+'[1]Консолидовани по нивоима'!N59</f>
        <v>186</v>
      </c>
      <c r="O59" s="76">
        <f>+'[1]Консолидовани по нивоима'!O59</f>
        <v>0</v>
      </c>
    </row>
    <row r="60" spans="3:17" ht="16.5" customHeight="1" x14ac:dyDescent="0.2">
      <c r="C60" s="38" t="s">
        <v>57</v>
      </c>
      <c r="D60" s="22">
        <f>+'[1]Консолидовани по нивоима'!D60</f>
        <v>102298.12406694001</v>
      </c>
      <c r="E60" s="23">
        <f>+'[1]Консолидовани по нивоима'!E60</f>
        <v>102217.20000000001</v>
      </c>
      <c r="F60" s="24">
        <f>+'[1]Консолидовани по нивоима'!F60</f>
        <v>102217.20000000001</v>
      </c>
      <c r="G60" s="24">
        <f>+'[1]Консолидовани по нивоима'!G60</f>
        <v>0</v>
      </c>
      <c r="H60" s="24">
        <f>+'[1]Консолидовани по нивоима'!H60</f>
        <v>0</v>
      </c>
      <c r="I60" s="24">
        <f>+'[1]Консолидовани по нивоима'!I60</f>
        <v>0</v>
      </c>
      <c r="J60" s="24">
        <f>+'[1]Консолидовани по нивоима'!J60</f>
        <v>0</v>
      </c>
      <c r="K60" s="25">
        <f>+'[1]Консолидовани по нивоима'!K60</f>
        <v>0</v>
      </c>
      <c r="L60" s="26">
        <f>+'[1]Консолидовани по нивоима'!L60</f>
        <v>80.924066940000003</v>
      </c>
      <c r="M60" s="26">
        <f>+'[1]Консолидовани по нивоима'!M60</f>
        <v>80.924066940000003</v>
      </c>
      <c r="N60" s="23">
        <f>+'[1]Консолидовани по нивоима'!N60</f>
        <v>0</v>
      </c>
      <c r="O60" s="76">
        <f>+'[1]Консолидовани по нивоима'!O60</f>
        <v>0</v>
      </c>
    </row>
    <row r="61" spans="3:17" ht="16.5" customHeight="1" x14ac:dyDescent="0.2">
      <c r="C61" s="38"/>
      <c r="D61" s="17"/>
      <c r="E61" s="23"/>
      <c r="F61" s="24"/>
      <c r="G61" s="24"/>
      <c r="H61" s="24"/>
      <c r="I61" s="24"/>
      <c r="J61" s="24"/>
      <c r="K61" s="25"/>
      <c r="L61" s="26"/>
      <c r="M61" s="26"/>
      <c r="N61" s="23"/>
      <c r="O61" s="76"/>
    </row>
    <row r="62" spans="3:17" ht="16.5" customHeight="1" x14ac:dyDescent="0.2">
      <c r="C62" s="46" t="s">
        <v>58</v>
      </c>
      <c r="D62" s="17">
        <f>+'[1]Консолидовани по нивоима'!D62</f>
        <v>386662.20102095004</v>
      </c>
      <c r="E62" s="18">
        <f>+'[1]Консолидовани по нивоима'!E62</f>
        <v>380421.96565073001</v>
      </c>
      <c r="F62" s="39">
        <f>+'[1]Консолидовани по нивоима'!F62</f>
        <v>365339.42265073</v>
      </c>
      <c r="G62" s="39">
        <f>+'[1]Консолидовани по нивоима'!G62</f>
        <v>0</v>
      </c>
      <c r="H62" s="39">
        <f>+'[1]Консолидовани по нивоима'!H62</f>
        <v>88.942999999999998</v>
      </c>
      <c r="I62" s="39">
        <f>+'[1]Консолидовани по нивоима'!I62</f>
        <v>0</v>
      </c>
      <c r="J62" s="39">
        <f>+'[1]Консолидовани по нивоима'!J62</f>
        <v>0</v>
      </c>
      <c r="K62" s="19">
        <f>+'[1]Консолидовани по нивоима'!K62</f>
        <v>14993.6</v>
      </c>
      <c r="L62" s="47">
        <f>+'[1]Консолидовани по нивоима'!L62</f>
        <v>6240.2353702200007</v>
      </c>
      <c r="M62" s="47">
        <f>+'[1]Консолидовани по нивоима'!M62</f>
        <v>5609.0353702200009</v>
      </c>
      <c r="N62" s="18">
        <f>+'[1]Консолидовани по нивоима'!N62</f>
        <v>631.19999999999993</v>
      </c>
      <c r="O62" s="78">
        <f>+'[1]Консолидовани по нивоима'!O62</f>
        <v>0</v>
      </c>
    </row>
    <row r="63" spans="3:17" ht="16.5" customHeight="1" x14ac:dyDescent="0.2">
      <c r="C63" s="38" t="s">
        <v>59</v>
      </c>
      <c r="D63" s="22">
        <f>+'[1]Консолидовани по нивоима'!D63</f>
        <v>254304.32398871001</v>
      </c>
      <c r="E63" s="23">
        <f>+'[1]Консолидовани по нивоима'!E63</f>
        <v>250286.26565073</v>
      </c>
      <c r="F63" s="24">
        <f>+'[1]Консолидовани по нивоима'!F63</f>
        <v>235203.72265072999</v>
      </c>
      <c r="G63" s="24">
        <f>+'[1]Консолидовани по нивоима'!G63</f>
        <v>0</v>
      </c>
      <c r="H63" s="24">
        <f>+'[1]Консолидовани по нивоима'!H63</f>
        <v>88.942999999999998</v>
      </c>
      <c r="I63" s="24">
        <f>+'[1]Консолидовани по нивоима'!I63</f>
        <v>0</v>
      </c>
      <c r="J63" s="24">
        <f>+'[1]Консолидовани по нивоима'!J63</f>
        <v>0</v>
      </c>
      <c r="K63" s="25">
        <f>+'[1]Консолидовани по нивоима'!K63</f>
        <v>14993.6</v>
      </c>
      <c r="L63" s="26">
        <f>+'[1]Консолидовани по нивоима'!L63</f>
        <v>4018.0583379800005</v>
      </c>
      <c r="M63" s="26">
        <f>+'[1]Консолидовани по нивоима'!M63</f>
        <v>3386.8583379800007</v>
      </c>
      <c r="N63" s="23">
        <f>+'[1]Консолидовани по нивоима'!N63</f>
        <v>631.19999999999993</v>
      </c>
      <c r="O63" s="76">
        <f>+'[1]Консолидовани по нивоима'!O63</f>
        <v>0</v>
      </c>
    </row>
    <row r="64" spans="3:17" ht="16.5" customHeight="1" x14ac:dyDescent="0.2">
      <c r="C64" s="38" t="s">
        <v>60</v>
      </c>
      <c r="D64" s="22">
        <f>+'[1]Консолидовани по нивоима'!D64</f>
        <v>131075.67703224</v>
      </c>
      <c r="E64" s="23">
        <f>+'[1]Консолидовани по нивоима'!E64</f>
        <v>128853.5</v>
      </c>
      <c r="F64" s="24">
        <f>+'[1]Консолидовани по нивоима'!F64</f>
        <v>128853.5</v>
      </c>
      <c r="G64" s="24">
        <f>+'[1]Консолидовани по нивоима'!G64</f>
        <v>0</v>
      </c>
      <c r="H64" s="24">
        <f>+'[1]Консолидовани по нивоима'!H64</f>
        <v>0</v>
      </c>
      <c r="I64" s="24">
        <f>+'[1]Консолидовани по нивоима'!I64</f>
        <v>0</v>
      </c>
      <c r="J64" s="24">
        <f>+'[1]Консолидовани по нивоима'!J64</f>
        <v>0</v>
      </c>
      <c r="K64" s="25">
        <f>+'[1]Консолидовани по нивоима'!K64</f>
        <v>0</v>
      </c>
      <c r="L64" s="26">
        <f>+'[1]Консолидовани по нивоима'!L64</f>
        <v>2222.1770322400002</v>
      </c>
      <c r="M64" s="26">
        <f>+'[1]Консолидовани по нивоима'!M64</f>
        <v>2222.1770322400002</v>
      </c>
      <c r="N64" s="23">
        <f>+'[1]Консолидовани по нивоима'!N64</f>
        <v>0</v>
      </c>
      <c r="O64" s="76">
        <f>+'[1]Консолидовани по нивоима'!O64</f>
        <v>0</v>
      </c>
    </row>
    <row r="65" spans="3:15" ht="16.5" customHeight="1" x14ac:dyDescent="0.2">
      <c r="C65" s="38" t="s">
        <v>61</v>
      </c>
      <c r="D65" s="22">
        <f>+'[1]Консолидовани по нивоима'!D65</f>
        <v>1282.2</v>
      </c>
      <c r="E65" s="23">
        <f>+'[1]Консолидовани по нивоима'!E65</f>
        <v>1282.2</v>
      </c>
      <c r="F65" s="24">
        <f>+'[1]Консолидовани по нивоима'!F65</f>
        <v>1282.2</v>
      </c>
      <c r="G65" s="24">
        <f>+'[1]Консолидовани по нивоима'!G65</f>
        <v>0</v>
      </c>
      <c r="H65" s="24">
        <f>+'[1]Консолидовани по нивоима'!H65</f>
        <v>0</v>
      </c>
      <c r="I65" s="24">
        <f>+'[1]Консолидовани по нивоима'!I65</f>
        <v>0</v>
      </c>
      <c r="J65" s="24">
        <f>+'[1]Консолидовани по нивоима'!J65</f>
        <v>0</v>
      </c>
      <c r="K65" s="25">
        <f>+'[1]Консолидовани по нивоима'!K65</f>
        <v>0</v>
      </c>
      <c r="L65" s="26">
        <f>+'[1]Консолидовани по нивоима'!L65</f>
        <v>0</v>
      </c>
      <c r="M65" s="26">
        <f>+'[1]Консолидовани по нивоима'!M65</f>
        <v>0</v>
      </c>
      <c r="N65" s="23">
        <f>+'[1]Консолидовани по нивоима'!N65</f>
        <v>0</v>
      </c>
      <c r="O65" s="76">
        <f>+'[1]Консолидовани по нивоима'!O65</f>
        <v>0</v>
      </c>
    </row>
    <row r="66" spans="3:15" ht="16.5" customHeight="1" thickBot="1" x14ac:dyDescent="0.25">
      <c r="C66" s="48"/>
      <c r="D66" s="17"/>
      <c r="E66" s="58"/>
      <c r="F66" s="59"/>
      <c r="G66" s="59"/>
      <c r="H66" s="59"/>
      <c r="I66" s="59"/>
      <c r="J66" s="59"/>
      <c r="K66" s="60"/>
      <c r="L66" s="61"/>
      <c r="M66" s="61"/>
      <c r="N66" s="58"/>
      <c r="O66" s="79"/>
    </row>
    <row r="67" spans="3:15" ht="16.5" customHeight="1" x14ac:dyDescent="0.2">
      <c r="C67" s="46" t="s">
        <v>62</v>
      </c>
      <c r="D67" s="20">
        <f>+'[1]Консолидовани по нивоима'!D67</f>
        <v>-31191.533100236848</v>
      </c>
      <c r="E67" s="18">
        <f>+'[1]Консолидовани по нивоима'!E67</f>
        <v>-53623.819213217008</v>
      </c>
      <c r="F67" s="62">
        <f>+'[1]Консолидовани по нивоима'!F67</f>
        <v>-53643.897157380765</v>
      </c>
      <c r="G67" s="39">
        <f>+'[1]Консолидовани по нивоима'!G67</f>
        <v>-3904.8712058497804</v>
      </c>
      <c r="H67" s="39">
        <f>+'[1]Консолидовани по нивоима'!H67</f>
        <v>-735.0559824800082</v>
      </c>
      <c r="I67" s="39">
        <f>+'[1]Консолидовани по нивоима'!I67</f>
        <v>1524.1927219999975</v>
      </c>
      <c r="J67" s="39">
        <f>+'[1]Консолидовани по нивоима'!J67</f>
        <v>784.83293046999916</v>
      </c>
      <c r="K67" s="19">
        <f>+'[1]Консолидовани по нивоима'!K67</f>
        <v>2350.9794800239924</v>
      </c>
      <c r="L67" s="47">
        <f>+'[1]Консолидовани по нивоима'!L67</f>
        <v>22432.286112980037</v>
      </c>
      <c r="M67" s="47">
        <f>+'[1]Консолидовани по нивоима'!M67</f>
        <v>20751.086112980014</v>
      </c>
      <c r="N67" s="18">
        <f>+'[1]Консолидовани по нивоима'!N67</f>
        <v>1681.2000000000003</v>
      </c>
      <c r="O67" s="78">
        <f>+'[1]Консолидовани по нивоима'!O67</f>
        <v>0</v>
      </c>
    </row>
    <row r="68" spans="3:15" ht="16.5" customHeight="1" thickBot="1" x14ac:dyDescent="0.25">
      <c r="C68" s="63" t="s">
        <v>63</v>
      </c>
      <c r="D68" s="64">
        <f>+'[1]Консолидовани по нивоима'!D68</f>
        <v>62283.630393046886</v>
      </c>
      <c r="E68" s="65">
        <f>+'[1]Консолидовани по нивоима'!E68</f>
        <v>77769.831644607009</v>
      </c>
      <c r="F68" s="66">
        <f>+'[1]Консолидовани по нивоима'!F68</f>
        <v>75791.515588770795</v>
      </c>
      <c r="G68" s="66">
        <f>+'[1]Консолидовани по нивоима'!G68</f>
        <v>4383.0312058497802</v>
      </c>
      <c r="H68" s="66">
        <f>+'[1]Консолидовани по нивоима'!H68</f>
        <v>696.88998248000826</v>
      </c>
      <c r="I68" s="66">
        <f>+'[1]Консолидовани по нивоима'!I68</f>
        <v>-1524.1927219999975</v>
      </c>
      <c r="J68" s="66">
        <f>+'[1]Консолидовани по нивоима'!J68</f>
        <v>-784.83293046999916</v>
      </c>
      <c r="K68" s="67">
        <f>+'[1]Консолидовани по нивоима'!K68</f>
        <v>-792.5794800239928</v>
      </c>
      <c r="L68" s="68">
        <f>+'[1]Консолидовани по нивоима'!L68</f>
        <v>-15486.201251560036</v>
      </c>
      <c r="M68" s="68">
        <f>+'[1]Консолидовани по нивоима'!M68</f>
        <v>-13717.701251560014</v>
      </c>
      <c r="N68" s="65">
        <f>+'[1]Консолидовани по нивоима'!N68</f>
        <v>-1768.5000000000002</v>
      </c>
      <c r="O68" s="81">
        <f>+'[1]Консолидовани по нивоима'!O68</f>
        <v>0</v>
      </c>
    </row>
    <row r="69" spans="3:15" ht="20.45" customHeight="1" thickTop="1" x14ac:dyDescent="0.2">
      <c r="C69" s="86" t="s">
        <v>75</v>
      </c>
      <c r="D69" s="87"/>
      <c r="E69" s="87"/>
      <c r="F69" s="87"/>
      <c r="G69" s="87"/>
      <c r="H69" s="87"/>
      <c r="I69" s="87"/>
      <c r="J69" s="87"/>
      <c r="K69" s="87"/>
      <c r="L69" s="87"/>
      <c r="M69" s="87"/>
      <c r="N69" s="87"/>
      <c r="O69" s="87"/>
    </row>
    <row r="70" spans="3:15" ht="27" customHeight="1" x14ac:dyDescent="0.2">
      <c r="C70" s="88" t="s">
        <v>76</v>
      </c>
      <c r="D70" s="88"/>
      <c r="E70" s="88"/>
      <c r="F70" s="88"/>
      <c r="G70" s="88"/>
      <c r="H70" s="88"/>
      <c r="I70" s="88"/>
      <c r="J70" s="88"/>
      <c r="K70" s="88"/>
      <c r="L70" s="88"/>
      <c r="M70" s="88"/>
      <c r="N70" s="88"/>
      <c r="O70" s="88"/>
    </row>
    <row r="71" spans="3:15" ht="16.5" customHeight="1" x14ac:dyDescent="0.2">
      <c r="C71" s="83" t="s">
        <v>77</v>
      </c>
      <c r="D71" s="82"/>
      <c r="E71" s="82"/>
      <c r="F71" s="82"/>
      <c r="G71" s="82"/>
      <c r="H71" s="82"/>
      <c r="I71" s="82"/>
      <c r="J71" s="82"/>
      <c r="K71" s="82"/>
      <c r="L71" s="82"/>
      <c r="M71" s="82"/>
      <c r="N71" s="82"/>
      <c r="O71" s="82"/>
    </row>
    <row r="72" spans="3:15" x14ac:dyDescent="0.2">
      <c r="C72" s="69" t="s">
        <v>69</v>
      </c>
      <c r="D72" s="70"/>
      <c r="E72" s="70"/>
      <c r="F72" s="70"/>
      <c r="G72" s="70"/>
      <c r="H72" s="70"/>
      <c r="I72" s="70"/>
      <c r="J72" s="70"/>
      <c r="K72" s="70"/>
      <c r="L72" s="18"/>
      <c r="M72" s="18"/>
      <c r="N72" s="18"/>
      <c r="O72" s="18"/>
    </row>
    <row r="73" spans="3:15" ht="13.9" customHeight="1" x14ac:dyDescent="0.2">
      <c r="C73" s="1" t="s">
        <v>70</v>
      </c>
      <c r="O73" s="2"/>
    </row>
    <row r="74" spans="3:15" ht="16.149999999999999" customHeight="1" x14ac:dyDescent="0.2">
      <c r="C74" s="85" t="s">
        <v>64</v>
      </c>
      <c r="D74" s="85"/>
      <c r="E74" s="85"/>
      <c r="F74" s="85"/>
      <c r="G74" s="85"/>
      <c r="H74" s="85"/>
      <c r="I74" s="85"/>
      <c r="J74" s="73"/>
      <c r="K74" s="73"/>
      <c r="L74" s="73"/>
      <c r="M74" s="73"/>
      <c r="N74" s="73"/>
      <c r="O74" s="73"/>
    </row>
    <row r="75" spans="3:15" x14ac:dyDescent="0.2">
      <c r="C75" s="1" t="s">
        <v>72</v>
      </c>
      <c r="D75" s="73"/>
      <c r="E75" s="73"/>
      <c r="F75" s="73"/>
      <c r="G75" s="73"/>
      <c r="H75" s="73"/>
      <c r="I75" s="73"/>
      <c r="J75" s="73"/>
      <c r="K75" s="73"/>
      <c r="L75" s="73"/>
      <c r="M75" s="73"/>
      <c r="N75" s="73"/>
      <c r="O75" s="73"/>
    </row>
  </sheetData>
  <mergeCells count="4">
    <mergeCell ref="C4:I4"/>
    <mergeCell ref="C74:I74"/>
    <mergeCell ref="C69:O69"/>
    <mergeCell ref="C70:O70"/>
  </mergeCells>
  <hyperlinks>
    <hyperlink ref="C71" r:id="rId1"/>
  </hyperlinks>
  <pageMargins left="0.70866141732283472" right="0.70866141732283472" top="0.74803149606299213" bottom="0.74803149606299213" header="0.31496062992125984" footer="0.31496062992125984"/>
  <pageSetup scale="43" orientation="portrait" r:id="rId2"/>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Consolidated by Levels</vt:lpstr>
      <vt:lpstr>'Consolidated by Levels'!Print_Area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2025-10-29T11:19:09Z</dcterms:modified>
</cp:coreProperties>
</file>