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<sst xmlns="http://schemas.openxmlformats.org/spreadsheetml/2006/main" count="79" uniqueCount="79">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</sst>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1084;&#1072;&#1112;/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1810201.9510500403</v>
          </cell>
          <cell r="E8">
            <v>1598122.1836019901</v>
          </cell>
          <cell r="F8">
            <v>941703.56753889006</v>
          </cell>
          <cell r="G8">
            <v>432644.62829999992</v>
          </cell>
          <cell r="H8">
            <v>176305.24299900001</v>
          </cell>
          <cell r="I8">
            <v>12738.219499999999</v>
          </cell>
          <cell r="J8">
            <v>2171.6999999999998</v>
          </cell>
          <cell r="K8">
            <v>32558.8252641</v>
          </cell>
          <cell r="L8">
            <v>212079.76744805009</v>
          </cell>
          <cell r="M8">
            <v>196838.87547990007</v>
          </cell>
          <cell r="N8">
            <v>15240.891968149999</v>
          </cell>
          <cell r="O8">
            <v>0</v>
          </cell>
        </row>
        <row r="9">
          <cell r="D9">
            <v>1801146.9703436904</v>
          </cell>
          <cell r="E9">
            <v>1589908.0732674301</v>
          </cell>
          <cell r="F9">
            <v>933714.56220433011</v>
          </cell>
          <cell r="G9">
            <v>432644.62829999992</v>
          </cell>
          <cell r="H9">
            <v>176119.86199900002</v>
          </cell>
          <cell r="I9">
            <v>12738.219499999999</v>
          </cell>
          <cell r="J9">
            <v>2171.6999999999998</v>
          </cell>
          <cell r="K9">
            <v>32519.101264100002</v>
          </cell>
          <cell r="L9">
            <v>211238.89707626009</v>
          </cell>
          <cell r="M9">
            <v>195998.00510811008</v>
          </cell>
          <cell r="N9">
            <v>15240.891968149999</v>
          </cell>
          <cell r="O9">
            <v>0</v>
          </cell>
        </row>
        <row r="10">
          <cell r="D10">
            <v>1630914.3726049303</v>
          </cell>
          <cell r="E10">
            <v>1441816.44425443</v>
          </cell>
          <cell r="F10">
            <v>827194.41591743007</v>
          </cell>
          <cell r="G10">
            <v>432436.43999999994</v>
          </cell>
          <cell r="H10">
            <v>167822.28833700001</v>
          </cell>
          <cell r="I10">
            <v>12283.3</v>
          </cell>
          <cell r="J10">
            <v>2080</v>
          </cell>
          <cell r="K10">
            <v>0</v>
          </cell>
          <cell r="L10">
            <v>189097.92835050009</v>
          </cell>
          <cell r="M10">
            <v>176289.12735050009</v>
          </cell>
          <cell r="N10">
            <v>12808.800999999999</v>
          </cell>
          <cell r="O10">
            <v>0</v>
          </cell>
        </row>
        <row r="11">
          <cell r="D11">
            <v>200071.8131373701</v>
          </cell>
          <cell r="E11">
            <v>71128.408866789992</v>
          </cell>
          <cell r="F11">
            <v>71128.408866789992</v>
          </cell>
          <cell r="G11">
            <v>0</v>
          </cell>
          <cell r="H11">
            <v>0</v>
          </cell>
          <cell r="I11">
            <v>0</v>
          </cell>
          <cell r="J11">
            <v>0</v>
          </cell>
          <cell r="K11">
            <v>0</v>
          </cell>
          <cell r="L11">
            <v>128943.4042705801</v>
          </cell>
          <cell r="M11">
            <v>122891.3032705801</v>
          </cell>
          <cell r="N11">
            <v>6052.1009999999997</v>
          </cell>
          <cell r="O11">
            <v>0</v>
          </cell>
        </row>
        <row r="12">
          <cell r="D12">
            <v>140029.16056250996</v>
          </cell>
          <cell r="E12">
            <v>34210.113741660003</v>
          </cell>
          <cell r="F12">
            <v>34210.113741660003</v>
          </cell>
          <cell r="G12">
            <v>0</v>
          </cell>
          <cell r="H12">
            <v>0</v>
          </cell>
          <cell r="I12">
            <v>0</v>
          </cell>
          <cell r="J12">
            <v>0</v>
          </cell>
          <cell r="K12">
            <v>0</v>
          </cell>
          <cell r="L12">
            <v>105819.04682084997</v>
          </cell>
          <cell r="M12">
            <v>99810.544820849973</v>
          </cell>
          <cell r="N12">
            <v>6008.5019999999995</v>
          </cell>
          <cell r="O12">
            <v>0</v>
          </cell>
        </row>
        <row r="13">
          <cell r="D13">
            <v>60042.557996440002</v>
          </cell>
          <cell r="E13">
            <v>36918.295125129996</v>
          </cell>
          <cell r="F13">
            <v>36918.295125129996</v>
          </cell>
          <cell r="G13">
            <v>0</v>
          </cell>
          <cell r="H13">
            <v>0</v>
          </cell>
          <cell r="I13">
            <v>0</v>
          </cell>
          <cell r="J13">
            <v>0</v>
          </cell>
          <cell r="K13">
            <v>0</v>
          </cell>
          <cell r="L13">
            <v>23124.262871310006</v>
          </cell>
          <cell r="M13">
            <v>23080.663871310004</v>
          </cell>
          <cell r="N13">
            <v>43.599000000000721</v>
          </cell>
          <cell r="O13">
            <v>0</v>
          </cell>
        </row>
        <row r="14">
          <cell r="D14">
            <v>117290.22598127002</v>
          </cell>
          <cell r="E14">
            <v>110543.72598127002</v>
          </cell>
          <cell r="F14">
            <v>110543.72598127002</v>
          </cell>
          <cell r="G14">
            <v>0</v>
          </cell>
          <cell r="H14">
            <v>0</v>
          </cell>
          <cell r="I14">
            <v>0</v>
          </cell>
          <cell r="J14">
            <v>0</v>
          </cell>
          <cell r="K14">
            <v>0</v>
          </cell>
          <cell r="L14">
            <v>6746.5</v>
          </cell>
          <cell r="M14">
            <v>0</v>
          </cell>
          <cell r="N14">
            <v>6746.5</v>
          </cell>
          <cell r="O14">
            <v>0</v>
          </cell>
        </row>
        <row r="15">
          <cell r="D15">
            <v>441088.20000000007</v>
          </cell>
          <cell r="E15">
            <v>441088.20000000007</v>
          </cell>
          <cell r="F15">
            <v>441088.20000000007</v>
          </cell>
          <cell r="G15">
            <v>0</v>
          </cell>
          <cell r="H15">
            <v>0</v>
          </cell>
          <cell r="I15">
            <v>0</v>
          </cell>
          <cell r="J15">
            <v>0</v>
          </cell>
          <cell r="K15">
            <v>0</v>
          </cell>
          <cell r="L15">
            <v>0</v>
          </cell>
          <cell r="M15">
            <v>0</v>
          </cell>
          <cell r="N15">
            <v>0</v>
          </cell>
          <cell r="O15">
            <v>0</v>
          </cell>
        </row>
        <row r="16">
          <cell r="D16">
            <v>129547.03803780999</v>
          </cell>
          <cell r="E16">
            <v>129547.03803780999</v>
          </cell>
          <cell r="F16">
            <v>129547.03803780999</v>
          </cell>
          <cell r="G16">
            <v>0</v>
          </cell>
          <cell r="H16">
            <v>0</v>
          </cell>
          <cell r="I16">
            <v>0</v>
          </cell>
          <cell r="J16">
            <v>0</v>
          </cell>
          <cell r="K16">
            <v>0</v>
          </cell>
          <cell r="L16">
            <v>0</v>
          </cell>
          <cell r="M16">
            <v>0</v>
          </cell>
          <cell r="N16">
            <v>0</v>
          </cell>
          <cell r="O16">
            <v>0</v>
          </cell>
        </row>
        <row r="17">
          <cell r="D17">
            <v>308994.61258437013</v>
          </cell>
          <cell r="E17">
            <v>308994.61258437013</v>
          </cell>
          <cell r="F17">
            <v>308994.61258437013</v>
          </cell>
          <cell r="G17">
            <v>0</v>
          </cell>
          <cell r="H17">
            <v>0</v>
          </cell>
          <cell r="I17">
            <v>0</v>
          </cell>
          <cell r="J17">
            <v>0</v>
          </cell>
          <cell r="K17">
            <v>0</v>
          </cell>
          <cell r="L17">
            <v>0</v>
          </cell>
          <cell r="M17">
            <v>0</v>
          </cell>
          <cell r="N17">
            <v>0</v>
          </cell>
          <cell r="O17">
            <v>0</v>
          </cell>
        </row>
        <row r="18">
          <cell r="D18">
            <v>2546.5493778200002</v>
          </cell>
          <cell r="E18">
            <v>2546.5493778200002</v>
          </cell>
          <cell r="F18">
            <v>2546.5493778200002</v>
          </cell>
          <cell r="G18">
            <v>0</v>
          </cell>
          <cell r="H18">
            <v>0</v>
          </cell>
          <cell r="I18">
            <v>0</v>
          </cell>
          <cell r="J18">
            <v>0</v>
          </cell>
          <cell r="K18">
            <v>0</v>
          </cell>
          <cell r="L18">
            <v>0</v>
          </cell>
          <cell r="M18">
            <v>0</v>
          </cell>
          <cell r="N18">
            <v>0</v>
          </cell>
          <cell r="O18">
            <v>0</v>
          </cell>
        </row>
        <row r="19">
          <cell r="D19">
            <v>160049.45261189999</v>
          </cell>
          <cell r="E19">
            <v>160049.45261189999</v>
          </cell>
          <cell r="F19">
            <v>160049.45261189999</v>
          </cell>
          <cell r="G19">
            <v>0</v>
          </cell>
          <cell r="H19">
            <v>0</v>
          </cell>
          <cell r="I19">
            <v>0</v>
          </cell>
          <cell r="J19">
            <v>0</v>
          </cell>
          <cell r="K19">
            <v>0</v>
          </cell>
          <cell r="L19">
            <v>0</v>
          </cell>
          <cell r="M19">
            <v>0</v>
          </cell>
          <cell r="N19">
            <v>0</v>
          </cell>
          <cell r="O19">
            <v>0</v>
          </cell>
        </row>
        <row r="20">
          <cell r="D20">
            <v>77757.856043690001</v>
          </cell>
          <cell r="E20">
            <v>77757.856043690001</v>
          </cell>
          <cell r="F20">
            <v>77757.856043690001</v>
          </cell>
          <cell r="G20">
            <v>0</v>
          </cell>
          <cell r="H20">
            <v>0</v>
          </cell>
          <cell r="I20">
            <v>0</v>
          </cell>
          <cell r="J20">
            <v>0</v>
          </cell>
          <cell r="K20">
            <v>0</v>
          </cell>
          <cell r="L20">
            <v>0</v>
          </cell>
          <cell r="M20">
            <v>0</v>
          </cell>
          <cell r="N20">
            <v>0</v>
          </cell>
          <cell r="O20">
            <v>0</v>
          </cell>
        </row>
        <row r="21">
          <cell r="D21">
            <v>58801.464255359999</v>
          </cell>
          <cell r="E21">
            <v>58801.464255359999</v>
          </cell>
          <cell r="F21">
            <v>58801.464255359999</v>
          </cell>
          <cell r="G21">
            <v>0</v>
          </cell>
          <cell r="H21">
            <v>0</v>
          </cell>
          <cell r="I21">
            <v>0</v>
          </cell>
          <cell r="J21">
            <v>0</v>
          </cell>
          <cell r="K21">
            <v>0</v>
          </cell>
          <cell r="L21">
            <v>0</v>
          </cell>
          <cell r="M21">
            <v>0</v>
          </cell>
          <cell r="N21">
            <v>0</v>
          </cell>
          <cell r="O21">
            <v>0</v>
          </cell>
        </row>
        <row r="22">
          <cell r="D22">
            <v>23490.132312849997</v>
          </cell>
          <cell r="E22">
            <v>23490.132312849997</v>
          </cell>
          <cell r="F22">
            <v>23490.132312849997</v>
          </cell>
          <cell r="G22">
            <v>0</v>
          </cell>
          <cell r="H22">
            <v>0</v>
          </cell>
          <cell r="I22">
            <v>0</v>
          </cell>
          <cell r="J22">
            <v>0</v>
          </cell>
          <cell r="K22">
            <v>0</v>
          </cell>
          <cell r="L22">
            <v>0</v>
          </cell>
          <cell r="M22">
            <v>0</v>
          </cell>
          <cell r="N22">
            <v>0</v>
          </cell>
          <cell r="O22">
            <v>0</v>
          </cell>
        </row>
        <row r="23">
          <cell r="D23">
            <v>37855.828457470001</v>
          </cell>
          <cell r="E23">
            <v>37855.828457470001</v>
          </cell>
          <cell r="F23">
            <v>37855.828457470001</v>
          </cell>
          <cell r="G23">
            <v>0</v>
          </cell>
          <cell r="H23">
            <v>0</v>
          </cell>
          <cell r="I23">
            <v>0</v>
          </cell>
          <cell r="J23">
            <v>0</v>
          </cell>
          <cell r="K23">
            <v>0</v>
          </cell>
          <cell r="L23">
            <v>0</v>
          </cell>
          <cell r="M23">
            <v>0</v>
          </cell>
          <cell r="N23">
            <v>0</v>
          </cell>
          <cell r="O23">
            <v>0</v>
          </cell>
        </row>
        <row r="24">
          <cell r="D24">
            <v>43871.05594025999</v>
          </cell>
          <cell r="E24">
            <v>0</v>
          </cell>
          <cell r="F24">
            <v>0</v>
          </cell>
          <cell r="G24">
            <v>0</v>
          </cell>
          <cell r="H24">
            <v>0</v>
          </cell>
          <cell r="I24">
            <v>0</v>
          </cell>
          <cell r="J24">
            <v>0</v>
          </cell>
          <cell r="K24">
            <v>0</v>
          </cell>
          <cell r="L24">
            <v>43871.05594025999</v>
          </cell>
          <cell r="M24">
            <v>43871.05594025999</v>
          </cell>
          <cell r="N24">
            <v>0</v>
          </cell>
          <cell r="O24">
            <v>0</v>
          </cell>
        </row>
        <row r="25">
          <cell r="D25">
            <v>16065.768139660002</v>
          </cell>
          <cell r="E25">
            <v>6528.7999999999993</v>
          </cell>
          <cell r="F25">
            <v>6528.7999999999993</v>
          </cell>
          <cell r="G25">
            <v>0</v>
          </cell>
          <cell r="H25">
            <v>0</v>
          </cell>
          <cell r="I25">
            <v>0</v>
          </cell>
          <cell r="J25">
            <v>0</v>
          </cell>
          <cell r="K25">
            <v>0</v>
          </cell>
          <cell r="L25">
            <v>9536.9681396600026</v>
          </cell>
          <cell r="M25">
            <v>9526.7681396600019</v>
          </cell>
          <cell r="N25">
            <v>10.199999999999999</v>
          </cell>
          <cell r="O25">
            <v>0</v>
          </cell>
        </row>
        <row r="26">
          <cell r="D26">
            <v>614622.02833699994</v>
          </cell>
          <cell r="E26">
            <v>614622.02833699994</v>
          </cell>
          <cell r="F26">
            <v>0</v>
          </cell>
          <cell r="G26">
            <v>432436.43999999994</v>
          </cell>
          <cell r="H26">
            <v>167822.28833700001</v>
          </cell>
          <cell r="I26">
            <v>12283.3</v>
          </cell>
          <cell r="J26">
            <v>2080</v>
          </cell>
          <cell r="K26">
            <v>0</v>
          </cell>
          <cell r="L26">
            <v>0</v>
          </cell>
          <cell r="M26">
            <v>0</v>
          </cell>
          <cell r="N26">
            <v>0</v>
          </cell>
          <cell r="O26">
            <v>0</v>
          </cell>
        </row>
        <row r="27">
          <cell r="D27">
            <v>170232.59773876</v>
          </cell>
          <cell r="E27">
            <v>148091.629013</v>
          </cell>
          <cell r="F27">
            <v>106520.14628690001</v>
          </cell>
          <cell r="G27">
            <v>208.18829999999997</v>
          </cell>
          <cell r="H27">
            <v>8297.5736619999989</v>
          </cell>
          <cell r="I27">
            <v>454.91949999999997</v>
          </cell>
          <cell r="J27">
            <v>91.700000000000017</v>
          </cell>
          <cell r="K27">
            <v>32519.101264100002</v>
          </cell>
          <cell r="L27">
            <v>22140.968725760002</v>
          </cell>
          <cell r="M27">
            <v>19708.87775761</v>
          </cell>
          <cell r="N27">
            <v>2432.0909681499998</v>
          </cell>
          <cell r="O27">
            <v>0</v>
          </cell>
        </row>
        <row r="28">
          <cell r="D28">
            <v>3270.6028985699995</v>
          </cell>
          <cell r="E28">
            <v>2374.4708985699995</v>
          </cell>
          <cell r="F28">
            <v>2368.4418985699995</v>
          </cell>
          <cell r="G28">
            <v>0</v>
          </cell>
          <cell r="H28">
            <v>0</v>
          </cell>
          <cell r="I28">
            <v>0</v>
          </cell>
          <cell r="J28">
            <v>0</v>
          </cell>
          <cell r="K28">
            <v>6.0289999999999999</v>
          </cell>
          <cell r="L28">
            <v>896.13200000000006</v>
          </cell>
          <cell r="M28">
            <v>701.6880000000001</v>
          </cell>
          <cell r="N28">
            <v>194.44400000000002</v>
          </cell>
          <cell r="O28">
            <v>0</v>
          </cell>
        </row>
        <row r="29">
          <cell r="D29">
            <v>9054.9807063500029</v>
          </cell>
          <cell r="E29">
            <v>8214.1103345600022</v>
          </cell>
          <cell r="F29">
            <v>7989.0053345600027</v>
          </cell>
          <cell r="G29">
            <v>0</v>
          </cell>
          <cell r="H29">
            <v>185.381</v>
          </cell>
          <cell r="I29">
            <v>0</v>
          </cell>
          <cell r="J29">
            <v>0</v>
          </cell>
          <cell r="K29">
            <v>39.724000000000004</v>
          </cell>
          <cell r="L29">
            <v>840.87037179000004</v>
          </cell>
          <cell r="M29">
            <v>840.87037179000004</v>
          </cell>
          <cell r="N29">
            <v>0</v>
          </cell>
          <cell r="O29">
            <v>0</v>
          </cell>
        </row>
        <row r="31">
          <cell r="D31">
            <v>1916710.6361508223</v>
          </cell>
          <cell r="E31">
            <v>1701397.184073332</v>
          </cell>
          <cell r="F31">
            <v>871563.82180110214</v>
          </cell>
          <cell r="G31">
            <v>518755.60000000003</v>
          </cell>
          <cell r="H31">
            <v>255752.46816799999</v>
          </cell>
          <cell r="I31">
            <v>8984.5420000000013</v>
          </cell>
          <cell r="J31">
            <v>3506.26</v>
          </cell>
          <cell r="K31">
            <v>42834.492104229997</v>
          </cell>
          <cell r="L31">
            <v>215313.45220082012</v>
          </cell>
          <cell r="M31">
            <v>204962.65620082009</v>
          </cell>
          <cell r="N31">
            <v>10350.795999999998</v>
          </cell>
          <cell r="O31">
            <v>0</v>
          </cell>
        </row>
        <row r="32">
          <cell r="D32">
            <v>1662802.5514905425</v>
          </cell>
          <cell r="E32">
            <v>1474910.4726705821</v>
          </cell>
          <cell r="F32">
            <v>657841.15683035227</v>
          </cell>
          <cell r="G32">
            <v>518570.60000000003</v>
          </cell>
          <cell r="H32">
            <v>252482.29673599999</v>
          </cell>
          <cell r="I32">
            <v>8789.3690000000006</v>
          </cell>
          <cell r="J32">
            <v>3496.6600000000003</v>
          </cell>
          <cell r="K32">
            <v>33730.390104229999</v>
          </cell>
          <cell r="L32">
            <v>187892.07881996012</v>
          </cell>
          <cell r="M32">
            <v>178081.58281996008</v>
          </cell>
          <cell r="N32">
            <v>9810.4959999999992</v>
          </cell>
          <cell r="O32">
            <v>0</v>
          </cell>
        </row>
        <row r="33">
          <cell r="D33">
            <v>466942.6719651398</v>
          </cell>
          <cell r="E33">
            <v>413016.18453142978</v>
          </cell>
          <cell r="F33">
            <v>274225.35593542975</v>
          </cell>
          <cell r="G33">
            <v>2455.52</v>
          </cell>
          <cell r="H33">
            <v>124902.43359599999</v>
          </cell>
          <cell r="I33">
            <v>1189.4950000000001</v>
          </cell>
          <cell r="J33">
            <v>0</v>
          </cell>
          <cell r="K33">
            <v>10243.379999999999</v>
          </cell>
          <cell r="L33">
            <v>53926.487433710005</v>
          </cell>
          <cell r="M33">
            <v>51653.587433710003</v>
          </cell>
          <cell r="N33">
            <v>2272.9</v>
          </cell>
          <cell r="O33">
            <v>0</v>
          </cell>
        </row>
        <row r="34">
          <cell r="D34">
            <v>307801.93833338015</v>
          </cell>
          <cell r="E34">
            <v>224705.17272024002</v>
          </cell>
          <cell r="F34">
            <v>88732.081954010035</v>
          </cell>
          <cell r="G34">
            <v>1528.28</v>
          </cell>
          <cell r="H34">
            <v>111615.80066199999</v>
          </cell>
          <cell r="I34">
            <v>870.21</v>
          </cell>
          <cell r="J34">
            <v>2329.9</v>
          </cell>
          <cell r="K34">
            <v>19628.900104230001</v>
          </cell>
          <cell r="L34">
            <v>83096.765613140102</v>
          </cell>
          <cell r="M34">
            <v>81474.165613140096</v>
          </cell>
          <cell r="N34">
            <v>1622.6</v>
          </cell>
          <cell r="O34">
            <v>0</v>
          </cell>
        </row>
        <row r="35">
          <cell r="D35">
            <v>73863.875827552503</v>
          </cell>
          <cell r="E35">
            <v>72806.173408302508</v>
          </cell>
          <cell r="F35">
            <v>72720.387667302508</v>
          </cell>
          <cell r="G35">
            <v>15.870000000000001</v>
          </cell>
          <cell r="H35">
            <v>26.630740999999997</v>
          </cell>
          <cell r="I35">
            <v>0</v>
          </cell>
          <cell r="J35">
            <v>0</v>
          </cell>
          <cell r="K35">
            <v>43.285000000000004</v>
          </cell>
          <cell r="L35">
            <v>1057.70241925</v>
          </cell>
          <cell r="M35">
            <v>1043.30241925</v>
          </cell>
          <cell r="N35">
            <v>14.400000000000002</v>
          </cell>
          <cell r="O35">
            <v>0</v>
          </cell>
        </row>
        <row r="36">
          <cell r="D36">
            <v>98949.609521279999</v>
          </cell>
          <cell r="E36">
            <v>83387.160759809994</v>
          </cell>
          <cell r="F36">
            <v>82316.160759809994</v>
          </cell>
          <cell r="G36">
            <v>0</v>
          </cell>
          <cell r="H36">
            <v>0</v>
          </cell>
          <cell r="I36">
            <v>0</v>
          </cell>
          <cell r="J36">
            <v>0</v>
          </cell>
          <cell r="K36">
            <v>1071</v>
          </cell>
          <cell r="L36">
            <v>15562.448761470001</v>
          </cell>
          <cell r="M36">
            <v>12892.348761470001</v>
          </cell>
          <cell r="N36">
            <v>2670.1</v>
          </cell>
          <cell r="O36">
            <v>0</v>
          </cell>
        </row>
        <row r="37">
          <cell r="D37">
            <v>645502.61538256006</v>
          </cell>
          <cell r="E37">
            <v>627975.25167434011</v>
          </cell>
          <cell r="F37">
            <v>91199.495009339997</v>
          </cell>
          <cell r="G37">
            <v>513956.73000000004</v>
          </cell>
          <cell r="H37">
            <v>15013.275665000001</v>
          </cell>
          <cell r="I37">
            <v>6640.2510000000002</v>
          </cell>
          <cell r="J37">
            <v>1165.5</v>
          </cell>
          <cell r="K37">
            <v>0</v>
          </cell>
          <cell r="L37">
            <v>17527.363708220011</v>
          </cell>
          <cell r="M37">
            <v>17427.363708220011</v>
          </cell>
          <cell r="N37">
            <v>100</v>
          </cell>
          <cell r="O37">
            <v>0</v>
          </cell>
        </row>
        <row r="38">
          <cell r="D38">
            <v>491330.82000000007</v>
          </cell>
          <cell r="E38">
            <v>491330.82000000007</v>
          </cell>
          <cell r="F38">
            <v>0</v>
          </cell>
          <cell r="G38">
            <v>491330.82000000007</v>
          </cell>
          <cell r="H38">
            <v>0</v>
          </cell>
          <cell r="I38">
            <v>0</v>
          </cell>
          <cell r="J38">
            <v>0</v>
          </cell>
          <cell r="K38">
            <v>0</v>
          </cell>
          <cell r="L38">
            <v>0</v>
          </cell>
          <cell r="M38">
            <v>0</v>
          </cell>
          <cell r="N38">
            <v>0</v>
          </cell>
          <cell r="O38">
            <v>0</v>
          </cell>
        </row>
        <row r="39">
          <cell r="D39">
            <v>5156.6859999999997</v>
          </cell>
          <cell r="E39">
            <v>5156.6859999999997</v>
          </cell>
          <cell r="F39">
            <v>0</v>
          </cell>
          <cell r="G39">
            <v>0</v>
          </cell>
          <cell r="H39">
            <v>0</v>
          </cell>
          <cell r="I39">
            <v>5156.6859999999997</v>
          </cell>
          <cell r="J39">
            <v>0</v>
          </cell>
          <cell r="K39">
            <v>0</v>
          </cell>
          <cell r="L39">
            <v>0</v>
          </cell>
          <cell r="M39">
            <v>0</v>
          </cell>
          <cell r="N39">
            <v>0</v>
          </cell>
          <cell r="O39">
            <v>0</v>
          </cell>
        </row>
        <row r="40">
          <cell r="D40">
            <v>13956.620905000002</v>
          </cell>
          <cell r="E40">
            <v>13956.620905000002</v>
          </cell>
          <cell r="F40">
            <v>0</v>
          </cell>
          <cell r="G40">
            <v>0</v>
          </cell>
          <cell r="H40">
            <v>13956.620905000002</v>
          </cell>
          <cell r="I40">
            <v>0</v>
          </cell>
          <cell r="J40">
            <v>0</v>
          </cell>
          <cell r="K40">
            <v>0</v>
          </cell>
          <cell r="L40">
            <v>0</v>
          </cell>
          <cell r="M40">
            <v>0</v>
          </cell>
          <cell r="N40">
            <v>0</v>
          </cell>
          <cell r="O40">
            <v>0</v>
          </cell>
        </row>
        <row r="41">
          <cell r="D41">
            <v>108726.85871756001</v>
          </cell>
          <cell r="E41">
            <v>91199.495009339997</v>
          </cell>
          <cell r="F41">
            <v>91199.495009339997</v>
          </cell>
          <cell r="G41">
            <v>0</v>
          </cell>
          <cell r="H41">
            <v>0</v>
          </cell>
          <cell r="I41">
            <v>0</v>
          </cell>
          <cell r="J41">
            <v>0</v>
          </cell>
          <cell r="K41">
            <v>0</v>
          </cell>
          <cell r="L41">
            <v>17527.363708220011</v>
          </cell>
          <cell r="M41">
            <v>17427.363708220011</v>
          </cell>
          <cell r="N41">
            <v>100</v>
          </cell>
          <cell r="O41">
            <v>0</v>
          </cell>
        </row>
        <row r="42">
          <cell r="D42">
            <v>26331.62976</v>
          </cell>
          <cell r="E42">
            <v>26331.62976</v>
          </cell>
          <cell r="F42">
            <v>0</v>
          </cell>
          <cell r="G42">
            <v>22625.91</v>
          </cell>
          <cell r="H42">
            <v>1056.6547599999999</v>
          </cell>
          <cell r="I42">
            <v>1483.5650000000001</v>
          </cell>
          <cell r="J42">
            <v>1165.5</v>
          </cell>
          <cell r="K42">
            <v>0</v>
          </cell>
          <cell r="L42">
            <v>0</v>
          </cell>
          <cell r="M42">
            <v>0</v>
          </cell>
          <cell r="N42">
            <v>0</v>
          </cell>
          <cell r="O42">
            <v>0</v>
          </cell>
        </row>
        <row r="43">
          <cell r="D43">
            <v>69741.840460629988</v>
          </cell>
          <cell r="E43">
            <v>53020.529576459987</v>
          </cell>
          <cell r="F43">
            <v>48647.675504459992</v>
          </cell>
          <cell r="G43">
            <v>614.20000000000005</v>
          </cell>
          <cell r="H43">
            <v>924.15607200000011</v>
          </cell>
          <cell r="I43">
            <v>89.412999999999997</v>
          </cell>
          <cell r="J43">
            <v>1.26</v>
          </cell>
          <cell r="K43">
            <v>2743.8250000000003</v>
          </cell>
          <cell r="L43">
            <v>16721.310884169998</v>
          </cell>
          <cell r="M43">
            <v>13590.814884169999</v>
          </cell>
          <cell r="N43">
            <v>3130.4960000000001</v>
          </cell>
          <cell r="O43">
            <v>0</v>
          </cell>
        </row>
        <row r="44">
          <cell r="D44">
            <v>237586.81634155998</v>
          </cell>
          <cell r="E44">
            <v>210674.31140275</v>
          </cell>
          <cell r="F44">
            <v>197910.26497074999</v>
          </cell>
          <cell r="G44">
            <v>185</v>
          </cell>
          <cell r="H44">
            <v>3270.1714319999996</v>
          </cell>
          <cell r="I44">
            <v>195.17299999999997</v>
          </cell>
          <cell r="J44">
            <v>9.6</v>
          </cell>
          <cell r="K44">
            <v>9104.101999999999</v>
          </cell>
          <cell r="L44">
            <v>26912.504938809998</v>
          </cell>
          <cell r="M44">
            <v>26372.204938809999</v>
          </cell>
          <cell r="N44">
            <v>540.29999999999995</v>
          </cell>
          <cell r="O44">
            <v>0</v>
          </cell>
        </row>
        <row r="45">
          <cell r="D45">
            <v>9161.7000000000007</v>
          </cell>
          <cell r="E45">
            <v>9161.7000000000007</v>
          </cell>
          <cell r="F45">
            <v>9161.7000000000007</v>
          </cell>
          <cell r="G45">
            <v>0</v>
          </cell>
          <cell r="H45">
            <v>0</v>
          </cell>
          <cell r="I45">
            <v>0</v>
          </cell>
          <cell r="J45">
            <v>0</v>
          </cell>
          <cell r="K45">
            <v>0</v>
          </cell>
          <cell r="L45">
            <v>0</v>
          </cell>
          <cell r="M45">
            <v>0</v>
          </cell>
          <cell r="N45">
            <v>0</v>
          </cell>
          <cell r="O45">
            <v>0</v>
          </cell>
        </row>
        <row r="46">
          <cell r="D46">
            <v>7159.5684420500011</v>
          </cell>
          <cell r="E46">
            <v>6650.7000000000007</v>
          </cell>
          <cell r="F46">
            <v>6650.7000000000007</v>
          </cell>
          <cell r="G46">
            <v>0</v>
          </cell>
          <cell r="H46">
            <v>0</v>
          </cell>
          <cell r="I46">
            <v>0</v>
          </cell>
          <cell r="J46">
            <v>0</v>
          </cell>
          <cell r="K46">
            <v>0</v>
          </cell>
          <cell r="L46">
            <v>508.86844205</v>
          </cell>
          <cell r="M46">
            <v>508.86844205</v>
          </cell>
          <cell r="N46">
            <v>0</v>
          </cell>
          <cell r="O46">
            <v>0</v>
          </cell>
        </row>
        <row r="48">
          <cell r="D48">
            <v>-1.2332998448982835E-4</v>
          </cell>
          <cell r="E48">
            <v>11009.344587949978</v>
          </cell>
          <cell r="F48">
            <v>169838.80677413999</v>
          </cell>
          <cell r="G48">
            <v>-73467.694747620015</v>
          </cell>
          <cell r="H48">
            <v>-74561.008062210007</v>
          </cell>
          <cell r="I48">
            <v>1923.7504739999999</v>
          </cell>
          <cell r="J48">
            <v>-1987.2152082300001</v>
          </cell>
          <cell r="K48">
            <v>-10737.294642129998</v>
          </cell>
          <cell r="L48">
            <v>-11009.344711280017</v>
          </cell>
          <cell r="M48">
            <v>-10745.339679430013</v>
          </cell>
          <cell r="N48">
            <v>-264.00503185000025</v>
          </cell>
          <cell r="O48">
            <v>1.2332998448982835E-4</v>
          </cell>
        </row>
        <row r="49">
          <cell r="D49">
            <v>269093.14530366997</v>
          </cell>
          <cell r="E49">
            <v>235523.57875305999</v>
          </cell>
          <cell r="F49">
            <v>18465.453713099989</v>
          </cell>
          <cell r="G49">
            <v>122628.49474762002</v>
          </cell>
          <cell r="H49">
            <v>81148.813042210008</v>
          </cell>
          <cell r="I49">
            <v>299.79852599999998</v>
          </cell>
          <cell r="J49">
            <v>1987.2152082300001</v>
          </cell>
          <cell r="K49">
            <v>10993.803515899999</v>
          </cell>
          <cell r="L49">
            <v>33569.566550610005</v>
          </cell>
          <cell r="M49">
            <v>29630.657518760003</v>
          </cell>
          <cell r="N49">
            <v>3938.9090318500002</v>
          </cell>
          <cell r="O49">
            <v>-269093.14530366997</v>
          </cell>
        </row>
        <row r="50">
          <cell r="D50">
            <v>269093.14518033998</v>
          </cell>
          <cell r="E50">
            <v>246532.92334100997</v>
          </cell>
          <cell r="F50">
            <v>188304.26048723998</v>
          </cell>
          <cell r="G50">
            <v>49160.800000000003</v>
          </cell>
          <cell r="H50">
            <v>6587.804979999999</v>
          </cell>
          <cell r="I50">
            <v>2223.549</v>
          </cell>
          <cell r="J50">
            <v>0</v>
          </cell>
          <cell r="K50">
            <v>256.50887376999998</v>
          </cell>
          <cell r="L50">
            <v>22560.221839329988</v>
          </cell>
          <cell r="M50">
            <v>18885.31783932999</v>
          </cell>
          <cell r="N50">
            <v>3674.904</v>
          </cell>
          <cell r="O50">
            <v>-269093.14518033998</v>
          </cell>
        </row>
        <row r="52">
          <cell r="D52">
            <v>-106508.68510078196</v>
          </cell>
          <cell r="E52">
            <v>-114284.3450592919</v>
          </cell>
          <cell r="F52">
            <v>-99699.061036352126</v>
          </cell>
          <cell r="G52">
            <v>-12643.276952380096</v>
          </cell>
          <cell r="H52">
            <v>-4886.2171067899744</v>
          </cell>
          <cell r="I52">
            <v>1829.9270259999985</v>
          </cell>
          <cell r="J52">
            <v>652.65520822999952</v>
          </cell>
          <cell r="K52">
            <v>461.62780200000162</v>
          </cell>
          <cell r="L52">
            <v>7775.6599585099866</v>
          </cell>
          <cell r="M52">
            <v>2621.5589585100097</v>
          </cell>
          <cell r="N52">
            <v>5154.1010000000006</v>
          </cell>
          <cell r="O52">
            <v>-1.2332998448982835E-4</v>
          </cell>
        </row>
        <row r="53">
          <cell r="D53">
            <v>-35915.412171799457</v>
          </cell>
          <cell r="E53">
            <v>-43852.642549559387</v>
          </cell>
          <cell r="F53">
            <v>-29347.115267619618</v>
          </cell>
          <cell r="G53">
            <v>-12627.406952380095</v>
          </cell>
          <cell r="H53">
            <v>-4859.5863657899745</v>
          </cell>
          <cell r="I53">
            <v>1829.9270259999985</v>
          </cell>
          <cell r="J53">
            <v>652.65520822999952</v>
          </cell>
          <cell r="K53">
            <v>498.88380200000165</v>
          </cell>
          <cell r="L53">
            <v>8131.6743777599859</v>
          </cell>
          <cell r="M53">
            <v>2963.1733777600093</v>
          </cell>
          <cell r="N53">
            <v>4974.0569999999998</v>
          </cell>
          <cell r="O53">
            <v>-1.2332998448982835E-4</v>
          </cell>
        </row>
        <row r="56">
          <cell r="D56">
            <v>573868.23944501998</v>
          </cell>
          <cell r="E56">
            <v>569795.67302649003</v>
          </cell>
          <cell r="F56">
            <v>563905.14002648997</v>
          </cell>
          <cell r="G56">
            <v>38.33</v>
          </cell>
          <cell r="H56">
            <v>20.363000000000003</v>
          </cell>
          <cell r="I56">
            <v>35.840000000000003</v>
          </cell>
          <cell r="J56">
            <v>0</v>
          </cell>
          <cell r="K56">
            <v>5796</v>
          </cell>
          <cell r="L56">
            <v>4072.5664185300002</v>
          </cell>
          <cell r="M56">
            <v>4014.4664185299998</v>
          </cell>
          <cell r="N56">
            <v>58.099999999999994</v>
          </cell>
          <cell r="O56">
            <v>0</v>
          </cell>
        </row>
        <row r="57">
          <cell r="D57">
            <v>56.555197989999996</v>
          </cell>
          <cell r="E57">
            <v>13.814537040000001</v>
          </cell>
          <cell r="F57">
            <v>0.69453704000000005</v>
          </cell>
          <cell r="G57">
            <v>13.120000000000001</v>
          </cell>
          <cell r="H57">
            <v>0</v>
          </cell>
          <cell r="I57">
            <v>0</v>
          </cell>
          <cell r="J57">
            <v>0</v>
          </cell>
          <cell r="K57">
            <v>0</v>
          </cell>
          <cell r="L57">
            <v>42.740660949999999</v>
          </cell>
          <cell r="M57">
            <v>42.740660949999999</v>
          </cell>
          <cell r="N57">
            <v>0</v>
          </cell>
          <cell r="O57">
            <v>0</v>
          </cell>
        </row>
        <row r="58">
          <cell r="D58">
            <v>6669.5124629599995</v>
          </cell>
          <cell r="E58">
            <v>6643.7124629599994</v>
          </cell>
          <cell r="F58">
            <v>6564.4054629599996</v>
          </cell>
          <cell r="G58">
            <v>25.21</v>
          </cell>
          <cell r="H58">
            <v>2.7570000000000001</v>
          </cell>
          <cell r="I58">
            <v>35.840000000000003</v>
          </cell>
          <cell r="J58">
            <v>0</v>
          </cell>
          <cell r="K58">
            <v>15.5</v>
          </cell>
          <cell r="L58">
            <v>25.8</v>
          </cell>
          <cell r="M58">
            <v>0</v>
          </cell>
          <cell r="N58">
            <v>25.8</v>
          </cell>
          <cell r="O58">
            <v>0</v>
          </cell>
        </row>
        <row r="59">
          <cell r="D59">
            <v>134376.23753247003</v>
          </cell>
          <cell r="E59">
            <v>130426.74602649001</v>
          </cell>
          <cell r="F59">
            <v>124628.64002649001</v>
          </cell>
          <cell r="G59">
            <v>0</v>
          </cell>
          <cell r="H59">
            <v>17.606000000000002</v>
          </cell>
          <cell r="I59">
            <v>0</v>
          </cell>
          <cell r="J59">
            <v>0</v>
          </cell>
          <cell r="K59">
            <v>5780.5</v>
          </cell>
          <cell r="L59">
            <v>3949.4915059800001</v>
          </cell>
          <cell r="M59">
            <v>3949.4915059800001</v>
          </cell>
          <cell r="N59">
            <v>0</v>
          </cell>
          <cell r="O59">
            <v>0</v>
          </cell>
        </row>
        <row r="60">
          <cell r="D60">
            <v>432765.9342516</v>
          </cell>
          <cell r="E60">
            <v>432711.4</v>
          </cell>
          <cell r="F60">
            <v>432711.4</v>
          </cell>
          <cell r="G60">
            <v>0</v>
          </cell>
          <cell r="H60">
            <v>0</v>
          </cell>
          <cell r="I60">
            <v>0</v>
          </cell>
          <cell r="J60">
            <v>0</v>
          </cell>
          <cell r="K60">
            <v>0</v>
          </cell>
          <cell r="L60">
            <v>54.534251599999997</v>
          </cell>
          <cell r="M60">
            <v>22.2342516</v>
          </cell>
          <cell r="N60">
            <v>32.299999999999997</v>
          </cell>
          <cell r="O60">
            <v>0</v>
          </cell>
        </row>
        <row r="62">
          <cell r="D62">
            <v>376125.57560639002</v>
          </cell>
          <cell r="E62">
            <v>372054.04378847999</v>
          </cell>
          <cell r="F62">
            <v>366136.60678848001</v>
          </cell>
          <cell r="G62">
            <v>16.18</v>
          </cell>
          <cell r="H62">
            <v>16.516999999999999</v>
          </cell>
          <cell r="I62">
            <v>35.840000000000003</v>
          </cell>
          <cell r="J62">
            <v>0</v>
          </cell>
          <cell r="K62">
            <v>5848.9000000000005</v>
          </cell>
          <cell r="L62">
            <v>4071.5318179099995</v>
          </cell>
          <cell r="M62">
            <v>3783.9318179099996</v>
          </cell>
          <cell r="N62">
            <v>287.59999999999997</v>
          </cell>
          <cell r="O62">
            <v>0</v>
          </cell>
        </row>
        <row r="63">
          <cell r="D63">
            <v>195552.41751540999</v>
          </cell>
          <cell r="E63">
            <v>193197.69178848001</v>
          </cell>
          <cell r="F63">
            <v>187334.80678848003</v>
          </cell>
          <cell r="G63">
            <v>0</v>
          </cell>
          <cell r="H63">
            <v>13.984999999999999</v>
          </cell>
          <cell r="I63">
            <v>0</v>
          </cell>
          <cell r="J63">
            <v>0</v>
          </cell>
          <cell r="K63">
            <v>5848.9000000000005</v>
          </cell>
          <cell r="L63">
            <v>2354.7257269299998</v>
          </cell>
          <cell r="M63">
            <v>2067.1257269299999</v>
          </cell>
          <cell r="N63">
            <v>287.59999999999997</v>
          </cell>
          <cell r="O63">
            <v>0</v>
          </cell>
        </row>
        <row r="64">
          <cell r="D64">
            <v>180518.60609098</v>
          </cell>
          <cell r="E64">
            <v>178801.8</v>
          </cell>
          <cell r="F64">
            <v>178801.8</v>
          </cell>
          <cell r="G64">
            <v>0</v>
          </cell>
          <cell r="H64">
            <v>0</v>
          </cell>
          <cell r="I64">
            <v>0</v>
          </cell>
          <cell r="J64">
            <v>0</v>
          </cell>
          <cell r="K64">
            <v>0</v>
          </cell>
          <cell r="L64">
            <v>1716.8060909799997</v>
          </cell>
          <cell r="M64">
            <v>1716.8060909799997</v>
          </cell>
          <cell r="N64">
            <v>0</v>
          </cell>
          <cell r="O64">
            <v>0</v>
          </cell>
        </row>
        <row r="65">
          <cell r="D65">
            <v>54.552000000000007</v>
          </cell>
          <cell r="E65">
            <v>54.552000000000007</v>
          </cell>
          <cell r="F65">
            <v>0</v>
          </cell>
          <cell r="G65">
            <v>16.18</v>
          </cell>
          <cell r="H65">
            <v>2.532</v>
          </cell>
          <cell r="I65">
            <v>35.840000000000003</v>
          </cell>
          <cell r="J65">
            <v>0</v>
          </cell>
          <cell r="K65">
            <v>0</v>
          </cell>
          <cell r="L65">
            <v>0</v>
          </cell>
          <cell r="M65">
            <v>0</v>
          </cell>
          <cell r="N65">
            <v>0</v>
          </cell>
          <cell r="O65">
            <v>0</v>
          </cell>
        </row>
        <row r="67">
          <cell r="D67">
            <v>91233.978737847996</v>
          </cell>
          <cell r="E67">
            <v>83457.28417871811</v>
          </cell>
          <cell r="F67">
            <v>98069.472201657831</v>
          </cell>
          <cell r="G67">
            <v>-12621.126952380097</v>
          </cell>
          <cell r="H67">
            <v>-4882.371106789974</v>
          </cell>
          <cell r="I67">
            <v>1829.9270259999985</v>
          </cell>
          <cell r="J67">
            <v>652.65520822999952</v>
          </cell>
          <cell r="K67">
            <v>408.72780200000125</v>
          </cell>
          <cell r="L67">
            <v>7776.6945591299882</v>
          </cell>
          <cell r="M67">
            <v>2852.0935591300099</v>
          </cell>
          <cell r="N67">
            <v>4924.6010000000006</v>
          </cell>
          <cell r="O67">
            <v>0</v>
          </cell>
        </row>
        <row r="68">
          <cell r="D68">
            <v>106508.68510078196</v>
          </cell>
          <cell r="E68">
            <v>114284.34505929193</v>
          </cell>
          <cell r="F68">
            <v>99699.061036352126</v>
          </cell>
          <cell r="G68">
            <v>12643.276952380096</v>
          </cell>
          <cell r="H68">
            <v>4886.2171067899744</v>
          </cell>
          <cell r="I68">
            <v>-1829.9270259999985</v>
          </cell>
          <cell r="J68">
            <v>-652.65520822999952</v>
          </cell>
          <cell r="K68">
            <v>-461.62780200000179</v>
          </cell>
          <cell r="L68">
            <v>-7775.6599585099875</v>
          </cell>
          <cell r="M68">
            <v>-2621.5589585100097</v>
          </cell>
          <cell r="N68">
            <v>-5154.1010000000006</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37" activePane="bottomRight" state="frozen"/>
      <selection activeCell="C1" sqref="C1"/>
      <selection pane="topRight" activeCell="D1" sqref="D1"/>
      <selection pane="bottomLeft" activeCell="C7" sqref="C7"/>
      <selection pane="bottomRight" activeCell="R43" sqref="R43"/>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1810201.9510500403</v>
      </c>
      <c r="E8" s="18">
        <f>+'[1]Консолидовани по нивоима'!E8</f>
        <v>1598122.1836019901</v>
      </c>
      <c r="F8" s="39">
        <f>+'[1]Консолидовани по нивоима'!F8</f>
        <v>941703.56753889006</v>
      </c>
      <c r="G8" s="39">
        <f>+'[1]Консолидовани по нивоима'!G8</f>
        <v>432644.62829999992</v>
      </c>
      <c r="H8" s="39">
        <f>+'[1]Консолидовани по нивоима'!H8</f>
        <v>176305.24299900001</v>
      </c>
      <c r="I8" s="39">
        <f>+'[1]Консолидовани по нивоима'!I8</f>
        <v>12738.219499999999</v>
      </c>
      <c r="J8" s="39">
        <f>+'[1]Консолидовани по нивоима'!J8</f>
        <v>2171.6999999999998</v>
      </c>
      <c r="K8" s="19">
        <f>+'[1]Консолидовани по нивоима'!K8</f>
        <v>32558.8252641</v>
      </c>
      <c r="L8" s="39">
        <f>+'[1]Консолидовани по нивоима'!L8</f>
        <v>212079.76744805009</v>
      </c>
      <c r="M8" s="39">
        <f>+'[1]Консолидовани по нивоима'!M8</f>
        <v>196838.87547990007</v>
      </c>
      <c r="N8" s="17">
        <f>+'[1]Консолидовани по нивоима'!N8</f>
        <v>15240.891968149999</v>
      </c>
      <c r="O8" s="17">
        <f>+'[1]Консолидовани по нивоима'!O8</f>
        <v>0</v>
      </c>
    </row>
    <row r="9" spans="3:17" ht="16.5" customHeight="1" x14ac:dyDescent="0.2">
      <c r="C9" s="21" t="s">
        <v>14</v>
      </c>
      <c r="D9" s="22">
        <f>+'[1]Консолидовани по нивоима'!D9</f>
        <v>1801146.9703436904</v>
      </c>
      <c r="E9" s="23">
        <f>+'[1]Консолидовани по нивоима'!E9</f>
        <v>1589908.0732674301</v>
      </c>
      <c r="F9" s="24">
        <f>+'[1]Консолидовани по нивоима'!F9</f>
        <v>933714.56220433011</v>
      </c>
      <c r="G9" s="24">
        <f>+'[1]Консолидовани по нивоима'!G9</f>
        <v>432644.62829999992</v>
      </c>
      <c r="H9" s="24">
        <f>+'[1]Консолидовани по нивоима'!H9</f>
        <v>176119.86199900002</v>
      </c>
      <c r="I9" s="24">
        <f>+'[1]Консолидовани по нивоима'!I9</f>
        <v>12738.219499999999</v>
      </c>
      <c r="J9" s="24">
        <f>+'[1]Консолидовани по нивоима'!J9</f>
        <v>2171.6999999999998</v>
      </c>
      <c r="K9" s="25">
        <f>+'[1]Консолидовани по нивоима'!K9</f>
        <v>32519.101264100002</v>
      </c>
      <c r="L9" s="26">
        <f>+'[1]Консолидовани по нивоима'!L9</f>
        <v>211238.89707626009</v>
      </c>
      <c r="M9" s="26">
        <f>+'[1]Консолидовани по нивоима'!M9</f>
        <v>195998.00510811008</v>
      </c>
      <c r="N9" s="23">
        <f>+'[1]Консолидовани по нивоима'!N9</f>
        <v>15240.891968149999</v>
      </c>
      <c r="O9" s="76">
        <f>+'[1]Консолидовани по нивоима'!O9</f>
        <v>0</v>
      </c>
    </row>
    <row r="10" spans="3:17" ht="16.5" customHeight="1" x14ac:dyDescent="0.2">
      <c r="C10" s="21" t="s">
        <v>15</v>
      </c>
      <c r="D10" s="22">
        <f>+'[1]Консолидовани по нивоима'!D10</f>
        <v>1630914.3726049303</v>
      </c>
      <c r="E10" s="23">
        <f>+'[1]Консолидовани по нивоима'!E10</f>
        <v>1441816.44425443</v>
      </c>
      <c r="F10" s="24">
        <f>+'[1]Консолидовани по нивоима'!F10</f>
        <v>827194.41591743007</v>
      </c>
      <c r="G10" s="24">
        <f>+'[1]Консолидовани по нивоима'!G10</f>
        <v>432436.43999999994</v>
      </c>
      <c r="H10" s="24">
        <f>+'[1]Консолидовани по нивоима'!H10</f>
        <v>167822.28833700001</v>
      </c>
      <c r="I10" s="24">
        <f>+'[1]Консолидовани по нивоима'!I10</f>
        <v>12283.3</v>
      </c>
      <c r="J10" s="24">
        <f>+'[1]Консолидовани по нивоима'!J10</f>
        <v>2080</v>
      </c>
      <c r="K10" s="25">
        <f>+'[1]Консолидовани по нивоима'!K10</f>
        <v>0</v>
      </c>
      <c r="L10" s="26">
        <f>+'[1]Консолидовани по нивоима'!L10</f>
        <v>189097.92835050009</v>
      </c>
      <c r="M10" s="26">
        <f>+'[1]Консолидовани по нивоима'!M10</f>
        <v>176289.12735050009</v>
      </c>
      <c r="N10" s="23">
        <f>+'[1]Консолидовани по нивоима'!N10</f>
        <v>12808.800999999999</v>
      </c>
      <c r="O10" s="76">
        <f>+'[1]Консолидовани по нивоима'!O10</f>
        <v>0</v>
      </c>
    </row>
    <row r="11" spans="3:17" ht="16.5" customHeight="1" x14ac:dyDescent="0.2">
      <c r="C11" s="27" t="s">
        <v>16</v>
      </c>
      <c r="D11" s="22">
        <f>+'[1]Консолидовани по нивоима'!D11</f>
        <v>200071.8131373701</v>
      </c>
      <c r="E11" s="23">
        <f>+'[1]Консолидовани по нивоима'!E11</f>
        <v>71128.408866789992</v>
      </c>
      <c r="F11" s="24">
        <f>+'[1]Консолидовани по нивоима'!F11</f>
        <v>71128.408866789992</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128943.4042705801</v>
      </c>
      <c r="M11" s="26">
        <f>+'[1]Консолидовани по нивоима'!M11</f>
        <v>122891.3032705801</v>
      </c>
      <c r="N11" s="23">
        <f>+'[1]Консолидовани по нивоима'!N11</f>
        <v>6052.1009999999997</v>
      </c>
      <c r="O11" s="76">
        <f>+'[1]Консолидовани по нивоима'!O11</f>
        <v>0</v>
      </c>
    </row>
    <row r="12" spans="3:17" s="28" customFormat="1" ht="16.5" customHeight="1" x14ac:dyDescent="0.2">
      <c r="C12" s="29" t="s">
        <v>17</v>
      </c>
      <c r="D12" s="30">
        <f>+'[1]Консолидовани по нивоима'!D12</f>
        <v>140029.16056250996</v>
      </c>
      <c r="E12" s="31">
        <f>+'[1]Консолидовани по нивоима'!E12</f>
        <v>34210.113741660003</v>
      </c>
      <c r="F12" s="32">
        <f>+'[1]Консолидовани по нивоима'!F12</f>
        <v>34210.113741660003</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105819.04682084997</v>
      </c>
      <c r="M12" s="34">
        <f>+'[1]Консолидовани по нивоима'!M12</f>
        <v>99810.544820849973</v>
      </c>
      <c r="N12" s="31">
        <f>+'[1]Консолидовани по нивоима'!N12</f>
        <v>6008.5019999999995</v>
      </c>
      <c r="O12" s="77">
        <f>+'[1]Консолидовани по нивоима'!O12</f>
        <v>0</v>
      </c>
    </row>
    <row r="13" spans="3:17" s="28" customFormat="1" ht="16.5" customHeight="1" x14ac:dyDescent="0.2">
      <c r="C13" s="29" t="s">
        <v>18</v>
      </c>
      <c r="D13" s="30">
        <f>+'[1]Консолидовани по нивоима'!D13</f>
        <v>60042.557996440002</v>
      </c>
      <c r="E13" s="31">
        <f>+'[1]Консолидовани по нивоима'!E13</f>
        <v>36918.295125129996</v>
      </c>
      <c r="F13" s="32">
        <f>+'[1]Консолидовани по нивоима'!F13</f>
        <v>36918.295125129996</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23124.262871310006</v>
      </c>
      <c r="M13" s="34">
        <f>+'[1]Консолидовани по нивоима'!M13</f>
        <v>23080.663871310004</v>
      </c>
      <c r="N13" s="31">
        <f>+'[1]Консолидовани по нивоима'!N13</f>
        <v>43.599000000000721</v>
      </c>
      <c r="O13" s="77">
        <f>+'[1]Консолидовани по нивоима'!O13</f>
        <v>0</v>
      </c>
    </row>
    <row r="14" spans="3:17" ht="16.5" customHeight="1" x14ac:dyDescent="0.2">
      <c r="C14" s="27" t="s">
        <v>19</v>
      </c>
      <c r="D14" s="22">
        <f>+'[1]Консолидовани по нивоима'!D14</f>
        <v>117290.22598127002</v>
      </c>
      <c r="E14" s="23">
        <f>+'[1]Консолидовани по нивоима'!E14</f>
        <v>110543.72598127002</v>
      </c>
      <c r="F14" s="24">
        <f>+'[1]Консолидовани по нивоима'!F14</f>
        <v>110543.72598127002</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6746.5</v>
      </c>
      <c r="M14" s="26">
        <f>+'[1]Консолидовани по нивоима'!M14</f>
        <v>0</v>
      </c>
      <c r="N14" s="23">
        <f>+'[1]Консолидовани по нивоима'!N14</f>
        <v>6746.5</v>
      </c>
      <c r="O14" s="76">
        <f>+'[1]Консолидовани по нивоима'!O14</f>
        <v>0</v>
      </c>
    </row>
    <row r="15" spans="3:17" ht="16.5" customHeight="1" x14ac:dyDescent="0.2">
      <c r="C15" s="27" t="s">
        <v>20</v>
      </c>
      <c r="D15" s="22">
        <f>+'[1]Консолидовани по нивоима'!D15</f>
        <v>441088.20000000007</v>
      </c>
      <c r="E15" s="23">
        <f>+'[1]Консолидовани по нивоима'!E15</f>
        <v>441088.20000000007</v>
      </c>
      <c r="F15" s="24">
        <f>+'[1]Консолидовани по нивоима'!F15</f>
        <v>441088.20000000007</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129547.03803780999</v>
      </c>
      <c r="E16" s="31">
        <f>+'[1]Консолидовани по нивоима'!E16</f>
        <v>129547.03803780999</v>
      </c>
      <c r="F16" s="32">
        <f>+'[1]Консолидовани по нивоима'!F16</f>
        <v>129547.03803780999</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308994.61258437013</v>
      </c>
      <c r="E17" s="31">
        <f>+'[1]Консолидовани по нивоима'!E17</f>
        <v>308994.61258437013</v>
      </c>
      <c r="F17" s="32">
        <f>+'[1]Консолидовани по нивоима'!F17</f>
        <v>308994.61258437013</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2546.5493778200002</v>
      </c>
      <c r="E18" s="31">
        <f>+'[1]Консолидовани по нивоима'!E18</f>
        <v>2546.5493778200002</v>
      </c>
      <c r="F18" s="32">
        <f>+'[1]Консолидовани по нивоима'!F18</f>
        <v>2546.5493778200002</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160049.45261189999</v>
      </c>
      <c r="E19" s="23">
        <f>+'[1]Консолидовани по нивоима'!E19</f>
        <v>160049.45261189999</v>
      </c>
      <c r="F19" s="24">
        <f>+'[1]Консолидовани по нивоима'!F19</f>
        <v>160049.45261189999</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77757.856043690001</v>
      </c>
      <c r="E20" s="31">
        <f>+'[1]Консолидовани по нивоима'!E20</f>
        <v>77757.856043690001</v>
      </c>
      <c r="F20" s="32">
        <f>+'[1]Консолидовани по нивоима'!F20</f>
        <v>77757.856043690001</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58801.464255359999</v>
      </c>
      <c r="E21" s="31">
        <f>+'[1]Консолидовани по нивоима'!E21</f>
        <v>58801.464255359999</v>
      </c>
      <c r="F21" s="32">
        <f>+'[1]Консолидовани по нивоима'!F21</f>
        <v>58801.464255359999</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23490.132312849997</v>
      </c>
      <c r="E22" s="31">
        <f>+'[1]Консолидовани по нивоима'!E22</f>
        <v>23490.132312849997</v>
      </c>
      <c r="F22" s="32">
        <f>+'[1]Консолидовани по нивоима'!F22</f>
        <v>23490.132312849997</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37855.828457470001</v>
      </c>
      <c r="E23" s="23">
        <f>+'[1]Консолидовани по нивоима'!E23</f>
        <v>37855.828457470001</v>
      </c>
      <c r="F23" s="24">
        <f>+'[1]Консолидовани по нивоима'!F23</f>
        <v>37855.828457470001</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43871.05594025999</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43871.05594025999</v>
      </c>
      <c r="M24" s="26">
        <f>+'[1]Консолидовани по нивоима'!M24</f>
        <v>43871.05594025999</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16065.768139660002</v>
      </c>
      <c r="E25" s="23">
        <f>+'[1]Консолидовани по нивоима'!E25</f>
        <v>6528.7999999999993</v>
      </c>
      <c r="F25" s="24">
        <f>+'[1]Консолидовани по нивоима'!F25</f>
        <v>6528.7999999999993</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9536.9681396600026</v>
      </c>
      <c r="M25" s="26">
        <f>+'[1]Консолидовани по нивоима'!M25</f>
        <v>9526.7681396600019</v>
      </c>
      <c r="N25" s="23">
        <f>+'[1]Консолидовани по нивоима'!N25</f>
        <v>10.199999999999999</v>
      </c>
      <c r="O25" s="76">
        <f>+'[1]Консолидовани по нивоима'!O25</f>
        <v>0</v>
      </c>
    </row>
    <row r="26" spans="3:15" ht="16.5" customHeight="1" x14ac:dyDescent="0.2">
      <c r="C26" s="27" t="s">
        <v>30</v>
      </c>
      <c r="D26" s="22">
        <f>+'[1]Консолидовани по нивоима'!D26</f>
        <v>614622.02833699994</v>
      </c>
      <c r="E26" s="23">
        <f>+'[1]Консолидовани по нивоима'!E26</f>
        <v>614622.02833699994</v>
      </c>
      <c r="F26" s="24">
        <f>+'[1]Консолидовани по нивоима'!F26</f>
        <v>0</v>
      </c>
      <c r="G26" s="24">
        <f>+'[1]Консолидовани по нивоима'!G26</f>
        <v>432436.43999999994</v>
      </c>
      <c r="H26" s="24">
        <f>+'[1]Консолидовани по нивоима'!H26</f>
        <v>167822.28833700001</v>
      </c>
      <c r="I26" s="24">
        <f>+'[1]Консолидовани по нивоима'!I26</f>
        <v>12283.3</v>
      </c>
      <c r="J26" s="24">
        <f>+'[1]Консолидовани по нивоима'!J26</f>
        <v>2080</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170232.59773876</v>
      </c>
      <c r="E27" s="23">
        <f>+'[1]Консолидовани по нивоима'!E27</f>
        <v>148091.629013</v>
      </c>
      <c r="F27" s="24">
        <f>+'[1]Консолидовани по нивоима'!F27</f>
        <v>106520.14628690001</v>
      </c>
      <c r="G27" s="24">
        <f>+'[1]Консолидовани по нивоима'!G27</f>
        <v>208.18829999999997</v>
      </c>
      <c r="H27" s="24">
        <f>+'[1]Консолидовани по нивоима'!H27</f>
        <v>8297.5736619999989</v>
      </c>
      <c r="I27" s="24">
        <f>+'[1]Консолидовани по нивоима'!I27</f>
        <v>454.91949999999997</v>
      </c>
      <c r="J27" s="24">
        <f>+'[1]Консолидовани по нивоима'!J27</f>
        <v>91.700000000000017</v>
      </c>
      <c r="K27" s="25">
        <f>+'[1]Консолидовани по нивоима'!K27</f>
        <v>32519.101264100002</v>
      </c>
      <c r="L27" s="26">
        <f>+'[1]Консолидовани по нивоима'!L27</f>
        <v>22140.968725760002</v>
      </c>
      <c r="M27" s="26">
        <f>+'[1]Консолидовани по нивоима'!M27</f>
        <v>19708.87775761</v>
      </c>
      <c r="N27" s="23">
        <f>+'[1]Консолидовани по нивоима'!N27</f>
        <v>2432.0909681499998</v>
      </c>
      <c r="O27" s="76">
        <f>+'[1]Консолидовани по нивоима'!O27</f>
        <v>0</v>
      </c>
    </row>
    <row r="28" spans="3:15" ht="16.5" customHeight="1" x14ac:dyDescent="0.2">
      <c r="C28" s="35" t="s">
        <v>32</v>
      </c>
      <c r="D28" s="30">
        <f>+'[1]Консолидовани по нивоима'!D28</f>
        <v>3270.6028985699995</v>
      </c>
      <c r="E28" s="31">
        <f>+'[1]Консолидовани по нивоима'!E28</f>
        <v>2374.4708985699995</v>
      </c>
      <c r="F28" s="32">
        <f>+'[1]Консолидовани по нивоима'!F28</f>
        <v>2368.4418985699995</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6.0289999999999999</v>
      </c>
      <c r="L28" s="34">
        <f>+'[1]Консолидовани по нивоима'!L28</f>
        <v>896.13200000000006</v>
      </c>
      <c r="M28" s="36">
        <f>+'[1]Консолидовани по нивоима'!M28</f>
        <v>701.6880000000001</v>
      </c>
      <c r="N28" s="31">
        <f>+'[1]Консолидовани по нивоима'!N28</f>
        <v>194.44400000000002</v>
      </c>
      <c r="O28" s="77">
        <f>+'[1]Консолидовани по нивоима'!O28</f>
        <v>0</v>
      </c>
    </row>
    <row r="29" spans="3:15" ht="16.5" customHeight="1" x14ac:dyDescent="0.2">
      <c r="C29" s="21" t="s">
        <v>33</v>
      </c>
      <c r="D29" s="22">
        <f>+'[1]Консолидовани по нивоима'!D29</f>
        <v>9054.9807063500029</v>
      </c>
      <c r="E29" s="23">
        <f>+'[1]Консолидовани по нивоима'!E29</f>
        <v>8214.1103345600022</v>
      </c>
      <c r="F29" s="24">
        <f>+'[1]Консолидовани по нивоима'!F29</f>
        <v>7989.0053345600027</v>
      </c>
      <c r="G29" s="24">
        <f>+'[1]Консолидовани по нивоима'!G29</f>
        <v>0</v>
      </c>
      <c r="H29" s="24">
        <f>+'[1]Консолидовани по нивоима'!H29</f>
        <v>185.381</v>
      </c>
      <c r="I29" s="24">
        <f>+'[1]Консолидовани по нивоима'!I29</f>
        <v>0</v>
      </c>
      <c r="J29" s="24">
        <f>+'[1]Консолидовани по нивоима'!J29</f>
        <v>0</v>
      </c>
      <c r="K29" s="25">
        <f>+'[1]Консолидовани по нивоима'!K29</f>
        <v>39.724000000000004</v>
      </c>
      <c r="L29" s="26">
        <f>+'[1]Консолидовани по нивоима'!L29</f>
        <v>840.87037179000004</v>
      </c>
      <c r="M29" s="37">
        <f>+'[1]Консолидовани по нивоима'!M29</f>
        <v>840.87037179000004</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1916710.6361508223</v>
      </c>
      <c r="E31" s="18">
        <f>+'[1]Консолидовани по нивоима'!E31</f>
        <v>1701397.184073332</v>
      </c>
      <c r="F31" s="39">
        <f>+'[1]Консолидовани по нивоима'!F31</f>
        <v>871563.82180110214</v>
      </c>
      <c r="G31" s="39">
        <f>+'[1]Консолидовани по нивоима'!G31</f>
        <v>518755.60000000003</v>
      </c>
      <c r="H31" s="39">
        <f>+'[1]Консолидовани по нивоима'!H31</f>
        <v>255752.46816799999</v>
      </c>
      <c r="I31" s="39">
        <f>+'[1]Консолидовани по нивоима'!I31</f>
        <v>8984.5420000000013</v>
      </c>
      <c r="J31" s="39">
        <f>+'[1]Консолидовани по нивоима'!J31</f>
        <v>3506.26</v>
      </c>
      <c r="K31" s="19">
        <f>+'[1]Консолидовани по нивоима'!K31</f>
        <v>42834.492104229997</v>
      </c>
      <c r="L31" s="18">
        <f>+'[1]Консолидовани по нивоима'!L31</f>
        <v>215313.45220082012</v>
      </c>
      <c r="M31" s="40">
        <f>+'[1]Консолидовани по нивоима'!M31</f>
        <v>204962.65620082009</v>
      </c>
      <c r="N31" s="18">
        <f>+'[1]Консолидовани по нивоима'!N31</f>
        <v>10350.795999999998</v>
      </c>
      <c r="O31" s="78">
        <f>+'[1]Консолидовани по нивоима'!O31</f>
        <v>0</v>
      </c>
    </row>
    <row r="32" spans="3:15" ht="16.5" customHeight="1" x14ac:dyDescent="0.2">
      <c r="C32" s="21" t="s">
        <v>35</v>
      </c>
      <c r="D32" s="22">
        <f>+'[1]Консолидовани по нивоима'!D32</f>
        <v>1662802.5514905425</v>
      </c>
      <c r="E32" s="23">
        <f>+'[1]Консолидовани по нивоима'!E32</f>
        <v>1474910.4726705821</v>
      </c>
      <c r="F32" s="24">
        <f>+'[1]Консолидовани по нивоима'!F32</f>
        <v>657841.15683035227</v>
      </c>
      <c r="G32" s="24">
        <f>+'[1]Консолидовани по нивоима'!G32</f>
        <v>518570.60000000003</v>
      </c>
      <c r="H32" s="24">
        <f>+'[1]Консолидовани по нивоима'!H32</f>
        <v>252482.29673599999</v>
      </c>
      <c r="I32" s="24">
        <f>+'[1]Консолидовани по нивоима'!I32</f>
        <v>8789.3690000000006</v>
      </c>
      <c r="J32" s="24">
        <f>+'[1]Консолидовани по нивоима'!J32</f>
        <v>3496.6600000000003</v>
      </c>
      <c r="K32" s="25">
        <f>+'[1]Консолидовани по нивоима'!K32</f>
        <v>33730.390104229999</v>
      </c>
      <c r="L32" s="23">
        <f>+'[1]Консолидовани по нивоима'!L32</f>
        <v>187892.07881996012</v>
      </c>
      <c r="M32" s="37">
        <f>+'[1]Консолидовани по нивоима'!M32</f>
        <v>178081.58281996008</v>
      </c>
      <c r="N32" s="23">
        <f>+'[1]Консолидовани по нивоима'!N32</f>
        <v>9810.4959999999992</v>
      </c>
      <c r="O32" s="76">
        <f>+'[1]Консолидовани по нивоима'!O32</f>
        <v>0</v>
      </c>
    </row>
    <row r="33" spans="3:15" ht="16.5" customHeight="1" x14ac:dyDescent="0.2">
      <c r="C33" s="27" t="s">
        <v>36</v>
      </c>
      <c r="D33" s="22">
        <f>+'[1]Консолидовани по нивоима'!D33</f>
        <v>466942.6719651398</v>
      </c>
      <c r="E33" s="23">
        <f>+'[1]Консолидовани по нивоима'!E33</f>
        <v>413016.18453142978</v>
      </c>
      <c r="F33" s="24">
        <f>+'[1]Консолидовани по нивоима'!F33</f>
        <v>274225.35593542975</v>
      </c>
      <c r="G33" s="24">
        <f>+'[1]Консолидовани по нивоима'!G33</f>
        <v>2455.52</v>
      </c>
      <c r="H33" s="24">
        <f>+'[1]Консолидовани по нивоима'!H33</f>
        <v>124902.43359599999</v>
      </c>
      <c r="I33" s="24">
        <f>+'[1]Консолидовани по нивоима'!I33</f>
        <v>1189.4950000000001</v>
      </c>
      <c r="J33" s="24">
        <f>+'[1]Консолидовани по нивоима'!J33</f>
        <v>0</v>
      </c>
      <c r="K33" s="25">
        <f>+'[1]Консолидовани по нивоима'!K33</f>
        <v>10243.379999999999</v>
      </c>
      <c r="L33" s="23">
        <f>+'[1]Консолидовани по нивоима'!L33</f>
        <v>53926.487433710005</v>
      </c>
      <c r="M33" s="37">
        <f>+'[1]Консолидовани по нивоима'!M33</f>
        <v>51653.587433710003</v>
      </c>
      <c r="N33" s="23">
        <f>+'[1]Консолидовани по нивоима'!N33</f>
        <v>2272.9</v>
      </c>
      <c r="O33" s="76">
        <f>+'[1]Консолидовани по нивоима'!O33</f>
        <v>0</v>
      </c>
    </row>
    <row r="34" spans="3:15" ht="16.5" customHeight="1" x14ac:dyDescent="0.2">
      <c r="C34" s="27" t="s">
        <v>37</v>
      </c>
      <c r="D34" s="22">
        <f>+'[1]Консолидовани по нивоима'!D34</f>
        <v>307801.93833338015</v>
      </c>
      <c r="E34" s="23">
        <f>+'[1]Консолидовани по нивоима'!E34</f>
        <v>224705.17272024002</v>
      </c>
      <c r="F34" s="24">
        <f>+'[1]Консолидовани по нивоима'!F34</f>
        <v>88732.081954010035</v>
      </c>
      <c r="G34" s="24">
        <f>+'[1]Консолидовани по нивоима'!G34</f>
        <v>1528.28</v>
      </c>
      <c r="H34" s="24">
        <f>+'[1]Консолидовани по нивоима'!H34</f>
        <v>111615.80066199999</v>
      </c>
      <c r="I34" s="24">
        <f>+'[1]Консолидовани по нивоима'!I34</f>
        <v>870.21</v>
      </c>
      <c r="J34" s="24">
        <f>+'[1]Консолидовани по нивоима'!J34</f>
        <v>2329.9</v>
      </c>
      <c r="K34" s="25">
        <f>+'[1]Консолидовани по нивоима'!K34</f>
        <v>19628.900104230001</v>
      </c>
      <c r="L34" s="23">
        <f>+'[1]Консолидовани по нивоима'!L34</f>
        <v>83096.765613140102</v>
      </c>
      <c r="M34" s="37">
        <f>+'[1]Консолидовани по нивоима'!M34</f>
        <v>81474.165613140096</v>
      </c>
      <c r="N34" s="23">
        <f>+'[1]Консолидовани по нивоима'!N34</f>
        <v>1622.6</v>
      </c>
      <c r="O34" s="76">
        <f>+'[1]Консолидовани по нивоима'!O34</f>
        <v>0</v>
      </c>
    </row>
    <row r="35" spans="3:15" ht="16.5" customHeight="1" x14ac:dyDescent="0.2">
      <c r="C35" s="27" t="s">
        <v>38</v>
      </c>
      <c r="D35" s="22">
        <f>+'[1]Консолидовани по нивоима'!D35</f>
        <v>73863.875827552503</v>
      </c>
      <c r="E35" s="23">
        <f>+'[1]Консолидовани по нивоима'!E35</f>
        <v>72806.173408302508</v>
      </c>
      <c r="F35" s="24">
        <f>+'[1]Консолидовани по нивоима'!F35</f>
        <v>72720.387667302508</v>
      </c>
      <c r="G35" s="24">
        <f>+'[1]Консолидовани по нивоима'!G35</f>
        <v>15.870000000000001</v>
      </c>
      <c r="H35" s="24">
        <f>+'[1]Консолидовани по нивоима'!H35</f>
        <v>26.630740999999997</v>
      </c>
      <c r="I35" s="24">
        <f>+'[1]Консолидовани по нивоима'!I35</f>
        <v>0</v>
      </c>
      <c r="J35" s="24">
        <f>+'[1]Консолидовани по нивоима'!J35</f>
        <v>0</v>
      </c>
      <c r="K35" s="25">
        <f>+'[1]Консолидовани по нивоима'!K35</f>
        <v>43.285000000000004</v>
      </c>
      <c r="L35" s="23">
        <f>+'[1]Консолидовани по нивоима'!L35</f>
        <v>1057.70241925</v>
      </c>
      <c r="M35" s="37">
        <f>+'[1]Консолидовани по нивоима'!M35</f>
        <v>1043.30241925</v>
      </c>
      <c r="N35" s="23">
        <f>+'[1]Консолидовани по нивоима'!N35</f>
        <v>14.400000000000002</v>
      </c>
      <c r="O35" s="76">
        <f>+'[1]Консолидовани по нивоима'!O35</f>
        <v>0</v>
      </c>
    </row>
    <row r="36" spans="3:15" ht="16.5" customHeight="1" x14ac:dyDescent="0.2">
      <c r="C36" s="27" t="s">
        <v>39</v>
      </c>
      <c r="D36" s="22">
        <f>+'[1]Консолидовани по нивоима'!D36</f>
        <v>98949.609521279999</v>
      </c>
      <c r="E36" s="23">
        <f>+'[1]Консолидовани по нивоима'!E36</f>
        <v>83387.160759809994</v>
      </c>
      <c r="F36" s="24">
        <f>+'[1]Консолидовани по нивоима'!F36</f>
        <v>82316.160759809994</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1071</v>
      </c>
      <c r="L36" s="23">
        <f>+'[1]Консолидовани по нивоима'!L36</f>
        <v>15562.448761470001</v>
      </c>
      <c r="M36" s="37">
        <f>+'[1]Консолидовани по нивоима'!M36</f>
        <v>12892.348761470001</v>
      </c>
      <c r="N36" s="23">
        <f>+'[1]Консолидовани по нивоима'!N36</f>
        <v>2670.1</v>
      </c>
      <c r="O36" s="76">
        <f>+'[1]Консолидовани по нивоима'!O36</f>
        <v>0</v>
      </c>
    </row>
    <row r="37" spans="3:15" ht="16.5" customHeight="1" x14ac:dyDescent="0.2">
      <c r="C37" s="27" t="s">
        <v>40</v>
      </c>
      <c r="D37" s="22">
        <f>+'[1]Консолидовани по нивоима'!D37</f>
        <v>645502.61538256006</v>
      </c>
      <c r="E37" s="23">
        <f>+'[1]Консолидовани по нивоима'!E37</f>
        <v>627975.25167434011</v>
      </c>
      <c r="F37" s="24">
        <f>+'[1]Консолидовани по нивоима'!F37</f>
        <v>91199.495009339997</v>
      </c>
      <c r="G37" s="24">
        <f>+'[1]Консолидовани по нивоима'!G37</f>
        <v>513956.73000000004</v>
      </c>
      <c r="H37" s="24">
        <f>+'[1]Консолидовани по нивоима'!H37</f>
        <v>15013.275665000001</v>
      </c>
      <c r="I37" s="24">
        <f>+'[1]Консолидовани по нивоима'!I37</f>
        <v>6640.2510000000002</v>
      </c>
      <c r="J37" s="24">
        <f>+'[1]Консолидовани по нивоима'!J37</f>
        <v>1165.5</v>
      </c>
      <c r="K37" s="25">
        <f>+'[1]Консолидовани по нивоима'!K37</f>
        <v>0</v>
      </c>
      <c r="L37" s="23">
        <f>+'[1]Консолидовани по нивоима'!L37</f>
        <v>17527.363708220011</v>
      </c>
      <c r="M37" s="37">
        <f>+'[1]Консолидовани по нивоима'!M37</f>
        <v>17427.363708220011</v>
      </c>
      <c r="N37" s="23">
        <f>+'[1]Консолидовани по нивоима'!N37</f>
        <v>100</v>
      </c>
      <c r="O37" s="76">
        <f>+'[1]Консолидовани по нивоима'!O37</f>
        <v>0</v>
      </c>
    </row>
    <row r="38" spans="3:15" ht="16.5" customHeight="1" x14ac:dyDescent="0.2">
      <c r="C38" s="29" t="s">
        <v>41</v>
      </c>
      <c r="D38" s="30">
        <f>+'[1]Консолидовани по нивоима'!D38</f>
        <v>491330.82000000007</v>
      </c>
      <c r="E38" s="31">
        <f>+'[1]Консолидовани по нивоима'!E38</f>
        <v>491330.82000000007</v>
      </c>
      <c r="F38" s="32">
        <f>+'[1]Консолидовани по нивоима'!F38</f>
        <v>0</v>
      </c>
      <c r="G38" s="32">
        <f>+'[1]Консолидовани по нивоима'!G38</f>
        <v>491330.82000000007</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5156.6859999999997</v>
      </c>
      <c r="E39" s="31">
        <f>+'[1]Консолидовани по нивоима'!E39</f>
        <v>5156.6859999999997</v>
      </c>
      <c r="F39" s="32">
        <f>+'[1]Консолидовани по нивоима'!F39</f>
        <v>0</v>
      </c>
      <c r="G39" s="32">
        <f>+'[1]Консолидовани по нивоима'!G39</f>
        <v>0</v>
      </c>
      <c r="H39" s="32">
        <f>+'[1]Консолидовани по нивоима'!H39</f>
        <v>0</v>
      </c>
      <c r="I39" s="32">
        <f>+'[1]Консолидовани по нивоима'!I39</f>
        <v>5156.6859999999997</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13956.620905000002</v>
      </c>
      <c r="E40" s="31">
        <f>+'[1]Консолидовани по нивоима'!E40</f>
        <v>13956.620905000002</v>
      </c>
      <c r="F40" s="32">
        <f>+'[1]Консолидовани по нивоима'!F40</f>
        <v>0</v>
      </c>
      <c r="G40" s="32">
        <f>+'[1]Консолидовани по нивоима'!G40</f>
        <v>0</v>
      </c>
      <c r="H40" s="32">
        <f>+'[1]Консолидовани по нивоима'!H40</f>
        <v>13956.620905000002</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108726.85871756001</v>
      </c>
      <c r="E41" s="31">
        <f>+'[1]Консолидовани по нивоима'!E41</f>
        <v>91199.495009339997</v>
      </c>
      <c r="F41" s="32">
        <f>+'[1]Консолидовани по нивоима'!F41</f>
        <v>91199.495009339997</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17527.363708220011</v>
      </c>
      <c r="M41" s="36">
        <f>+'[1]Консолидовани по нивоима'!M41</f>
        <v>17427.363708220011</v>
      </c>
      <c r="N41" s="31">
        <f>+'[1]Консолидовани по нивоима'!N41</f>
        <v>100</v>
      </c>
      <c r="O41" s="77">
        <f>+'[1]Консолидовани по нивоима'!O41</f>
        <v>0</v>
      </c>
    </row>
    <row r="42" spans="3:15" ht="16.5" customHeight="1" x14ac:dyDescent="0.2">
      <c r="C42" s="29" t="s">
        <v>45</v>
      </c>
      <c r="D42" s="30">
        <f>+'[1]Консолидовани по нивоима'!D42</f>
        <v>26331.62976</v>
      </c>
      <c r="E42" s="31">
        <f>+'[1]Консолидовани по нивоима'!E42</f>
        <v>26331.62976</v>
      </c>
      <c r="F42" s="32">
        <f>+'[1]Консолидовани по нивоима'!F42</f>
        <v>0</v>
      </c>
      <c r="G42" s="32">
        <f>+'[1]Консолидовани по нивоима'!G42</f>
        <v>22625.91</v>
      </c>
      <c r="H42" s="32">
        <f>+'[1]Консолидовани по нивоима'!H42</f>
        <v>1056.6547599999999</v>
      </c>
      <c r="I42" s="32">
        <f>+'[1]Консолидовани по нивоима'!I42</f>
        <v>1483.5650000000001</v>
      </c>
      <c r="J42" s="32">
        <f>+'[1]Консолидовани по нивоима'!J42</f>
        <v>1165.5</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69741.840460629988</v>
      </c>
      <c r="E43" s="23">
        <f>+'[1]Консолидовани по нивоима'!E43</f>
        <v>53020.529576459987</v>
      </c>
      <c r="F43" s="24">
        <f>+'[1]Консолидовани по нивоима'!F43</f>
        <v>48647.675504459992</v>
      </c>
      <c r="G43" s="24">
        <f>+'[1]Консолидовани по нивоима'!G43</f>
        <v>614.20000000000005</v>
      </c>
      <c r="H43" s="24">
        <f>+'[1]Консолидовани по нивоима'!H43</f>
        <v>924.15607200000011</v>
      </c>
      <c r="I43" s="24">
        <f>+'[1]Консолидовани по нивоима'!I43</f>
        <v>89.412999999999997</v>
      </c>
      <c r="J43" s="24">
        <f>+'[1]Консолидовани по нивоима'!J43</f>
        <v>1.26</v>
      </c>
      <c r="K43" s="25">
        <f>+'[1]Консолидовани по нивоима'!K43</f>
        <v>2743.8250000000003</v>
      </c>
      <c r="L43" s="23">
        <f>+'[1]Консолидовани по нивоима'!L43</f>
        <v>16721.310884169998</v>
      </c>
      <c r="M43" s="37">
        <f>+'[1]Консолидовани по нивоима'!M43</f>
        <v>13590.814884169999</v>
      </c>
      <c r="N43" s="23">
        <f>+'[1]Консолидовани по нивоима'!N43</f>
        <v>3130.4960000000001</v>
      </c>
      <c r="O43" s="76">
        <f>+'[1]Консолидовани по нивоима'!O43</f>
        <v>0</v>
      </c>
    </row>
    <row r="44" spans="3:15" ht="16.5" customHeight="1" x14ac:dyDescent="0.2">
      <c r="C44" s="21" t="s">
        <v>47</v>
      </c>
      <c r="D44" s="22">
        <f>+'[1]Консолидовани по нивоима'!D44</f>
        <v>237586.81634155998</v>
      </c>
      <c r="E44" s="23">
        <f>+'[1]Консолидовани по нивоима'!E44</f>
        <v>210674.31140275</v>
      </c>
      <c r="F44" s="24">
        <f>+'[1]Консолидовани по нивоима'!F44</f>
        <v>197910.26497074999</v>
      </c>
      <c r="G44" s="24">
        <f>+'[1]Консолидовани по нивоима'!G44</f>
        <v>185</v>
      </c>
      <c r="H44" s="24">
        <f>+'[1]Консолидовани по нивоима'!H44</f>
        <v>3270.1714319999996</v>
      </c>
      <c r="I44" s="24">
        <f>+'[1]Консолидовани по нивоима'!I44</f>
        <v>195.17299999999997</v>
      </c>
      <c r="J44" s="24">
        <f>+'[1]Консолидовани по нивоима'!J44</f>
        <v>9.6</v>
      </c>
      <c r="K44" s="25">
        <f>+'[1]Консолидовани по нивоима'!K44</f>
        <v>9104.101999999999</v>
      </c>
      <c r="L44" s="23">
        <f>+'[1]Консолидовани по нивоима'!L44</f>
        <v>26912.504938809998</v>
      </c>
      <c r="M44" s="37">
        <f>+'[1]Консолидовани по нивоима'!M44</f>
        <v>26372.204938809999</v>
      </c>
      <c r="N44" s="23">
        <f>+'[1]Консолидовани по нивоима'!N44</f>
        <v>540.29999999999995</v>
      </c>
      <c r="O44" s="76">
        <f>+'[1]Консолидовани по нивоима'!O44</f>
        <v>0</v>
      </c>
    </row>
    <row r="45" spans="3:15" ht="16.5" customHeight="1" x14ac:dyDescent="0.2">
      <c r="C45" s="21" t="s">
        <v>68</v>
      </c>
      <c r="D45" s="22">
        <f>+'[1]Консолидовани по нивоима'!D45</f>
        <v>9161.7000000000007</v>
      </c>
      <c r="E45" s="23">
        <f>+'[1]Консолидовани по нивоима'!E45</f>
        <v>9161.7000000000007</v>
      </c>
      <c r="F45" s="24">
        <f>+'[1]Консолидовани по нивоима'!F45</f>
        <v>9161.7000000000007</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7159.5684420500011</v>
      </c>
      <c r="E46" s="23">
        <f>+'[1]Консолидовани по нивоима'!E46</f>
        <v>6650.7000000000007</v>
      </c>
      <c r="F46" s="24">
        <f>+'[1]Консолидовани по нивоима'!F46</f>
        <v>6650.7000000000007</v>
      </c>
      <c r="G46" s="24">
        <f>+'[1]Консолидовани по нивоима'!G46</f>
        <v>0</v>
      </c>
      <c r="H46" s="24">
        <f>+'[1]Консолидовани по нивоима'!H46</f>
        <v>0</v>
      </c>
      <c r="I46" s="24">
        <f>+'[1]Консолидовани по нивоима'!I46</f>
        <v>0</v>
      </c>
      <c r="J46" s="24">
        <f>+'[1]Консолидовани по нивоима'!J46</f>
        <v>0</v>
      </c>
      <c r="K46" s="25">
        <f>+'[1]Консолидовани по нивоима'!K46</f>
        <v>0</v>
      </c>
      <c r="L46" s="23">
        <f>+'[1]Консолидовани по нивоима'!L46</f>
        <v>508.86844205</v>
      </c>
      <c r="M46" s="37">
        <f>+'[1]Консолидовани по нивоима'!M46</f>
        <v>508.86844205</v>
      </c>
      <c r="N46" s="23">
        <f>+'[1]Консолидовани по нивоима'!N46</f>
        <v>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-1.2332998448982835E-4</v>
      </c>
      <c r="E48" s="18">
        <f>+'[1]Консолидовани по нивоима'!E48</f>
        <v>11009.344587949978</v>
      </c>
      <c r="F48" s="39">
        <f>+'[1]Консолидовани по нивоима'!F48</f>
        <v>169838.80677413999</v>
      </c>
      <c r="G48" s="39">
        <f>+'[1]Консолидовани по нивоима'!G48</f>
        <v>-73467.694747620015</v>
      </c>
      <c r="H48" s="39">
        <f>+'[1]Консолидовани по нивоима'!H48</f>
        <v>-74561.008062210007</v>
      </c>
      <c r="I48" s="39">
        <f>+'[1]Консолидовани по нивоима'!I48</f>
        <v>1923.7504739999999</v>
      </c>
      <c r="J48" s="39">
        <f>+'[1]Консолидовани по нивоима'!J48</f>
        <v>-1987.2152082300001</v>
      </c>
      <c r="K48" s="19">
        <f>+'[1]Консолидовани по нивоима'!K48</f>
        <v>-10737.294642129998</v>
      </c>
      <c r="L48" s="47">
        <f>+'[1]Консолидовани по нивоима'!L48</f>
        <v>-11009.344711280017</v>
      </c>
      <c r="M48" s="40">
        <f>+'[1]Консолидовани по нивоима'!M48</f>
        <v>-10745.339679430013</v>
      </c>
      <c r="N48" s="18">
        <f>+'[1]Консолидовани по нивоима'!N48</f>
        <v>-264.00503185000025</v>
      </c>
      <c r="O48" s="78">
        <f>+'[1]Консолидовани по нивоима'!O48</f>
        <v>1.2332998448982835E-4</v>
      </c>
    </row>
    <row r="49" spans="3:17" ht="16.5" customHeight="1" x14ac:dyDescent="0.2">
      <c r="C49" s="21" t="s">
        <v>50</v>
      </c>
      <c r="D49" s="22">
        <f>+'[1]Консолидовани по нивоима'!D49</f>
        <v>269093.14530366997</v>
      </c>
      <c r="E49" s="23">
        <f>+'[1]Консолидовани по нивоима'!E49</f>
        <v>235523.57875305999</v>
      </c>
      <c r="F49" s="24">
        <f>+'[1]Консолидовани по нивоима'!F49</f>
        <v>18465.453713099989</v>
      </c>
      <c r="G49" s="24">
        <f>+'[1]Консолидовани по нивоима'!G49</f>
        <v>122628.49474762002</v>
      </c>
      <c r="H49" s="24">
        <f>+'[1]Консолидовани по нивоима'!H49</f>
        <v>81148.813042210008</v>
      </c>
      <c r="I49" s="24">
        <f>+'[1]Консолидовани по нивоима'!I49</f>
        <v>299.79852599999998</v>
      </c>
      <c r="J49" s="24">
        <f>+'[1]Консолидовани по нивоима'!J49</f>
        <v>1987.2152082300001</v>
      </c>
      <c r="K49" s="25">
        <f>+'[1]Консолидовани по нивоима'!K49</f>
        <v>10993.803515899999</v>
      </c>
      <c r="L49" s="26">
        <f>+'[1]Консолидовани по нивоима'!L49</f>
        <v>33569.566550610005</v>
      </c>
      <c r="M49" s="37">
        <f>+'[1]Консолидовани по нивоима'!M49</f>
        <v>29630.657518760003</v>
      </c>
      <c r="N49" s="23">
        <f>+'[1]Консолидовани по нивоима'!N49</f>
        <v>3938.9090318500002</v>
      </c>
      <c r="O49" s="76">
        <f>+'[1]Консолидовани по нивоима'!O49</f>
        <v>-269093.14530366997</v>
      </c>
    </row>
    <row r="50" spans="3:17" ht="16.5" customHeight="1" x14ac:dyDescent="0.2">
      <c r="C50" s="38" t="s">
        <v>51</v>
      </c>
      <c r="D50" s="22">
        <f>+'[1]Консолидовани по нивоима'!D50</f>
        <v>269093.14518033998</v>
      </c>
      <c r="E50" s="23">
        <f>+'[1]Консолидовани по нивоима'!E50</f>
        <v>246532.92334100997</v>
      </c>
      <c r="F50" s="24">
        <f>+'[1]Консолидовани по нивоима'!F50</f>
        <v>188304.26048723998</v>
      </c>
      <c r="G50" s="24">
        <f>+'[1]Консолидовани по нивоима'!G50</f>
        <v>49160.800000000003</v>
      </c>
      <c r="H50" s="24">
        <f>+'[1]Консолидовани по нивоима'!H50</f>
        <v>6587.804979999999</v>
      </c>
      <c r="I50" s="24">
        <f>+'[1]Консолидовани по нивоима'!I50</f>
        <v>2223.549</v>
      </c>
      <c r="J50" s="24">
        <f>+'[1]Консолидовани по нивоима'!J50</f>
        <v>0</v>
      </c>
      <c r="K50" s="25">
        <f>+'[1]Консолидовани по нивоима'!K50</f>
        <v>256.50887376999998</v>
      </c>
      <c r="L50" s="26">
        <f>+'[1]Консолидовани по нивоима'!L50</f>
        <v>22560.221839329988</v>
      </c>
      <c r="M50" s="37">
        <f>+'[1]Консолидовани по нивоима'!M50</f>
        <v>18885.31783932999</v>
      </c>
      <c r="N50" s="23">
        <f>+'[1]Консолидовани по нивоима'!N50</f>
        <v>3674.904</v>
      </c>
      <c r="O50" s="76">
        <f>+'[1]Консолидовани по нивоима'!O50</f>
        <v>-269093.14518033998</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-106508.68510078196</v>
      </c>
      <c r="E52" s="18">
        <f>+'[1]Консолидовани по нивоима'!E52</f>
        <v>-114284.3450592919</v>
      </c>
      <c r="F52" s="39">
        <f>+'[1]Консолидовани по нивоима'!F52</f>
        <v>-99699.061036352126</v>
      </c>
      <c r="G52" s="39">
        <f>+'[1]Консолидовани по нивоима'!G52</f>
        <v>-12643.276952380096</v>
      </c>
      <c r="H52" s="39">
        <f>+'[1]Консолидовани по нивоима'!H52</f>
        <v>-4886.2171067899744</v>
      </c>
      <c r="I52" s="39">
        <f>+'[1]Консолидовани по нивоима'!I52</f>
        <v>1829.9270259999985</v>
      </c>
      <c r="J52" s="39">
        <f>+'[1]Консолидовани по нивоима'!J52</f>
        <v>652.65520822999952</v>
      </c>
      <c r="K52" s="19">
        <f>+'[1]Консолидовани по нивоима'!K52</f>
        <v>461.62780200000162</v>
      </c>
      <c r="L52" s="47">
        <f>+'[1]Консолидовани по нивоима'!L52</f>
        <v>7775.6599585099866</v>
      </c>
      <c r="M52" s="40">
        <f>+'[1]Консолидовани по нивоима'!M52</f>
        <v>2621.5589585100097</v>
      </c>
      <c r="N52" s="18">
        <f>+'[1]Консолидовани по нивоима'!N52</f>
        <v>5154.1010000000006</v>
      </c>
      <c r="O52" s="78">
        <f>+'[1]Консолидовани по нивоима'!O52</f>
        <v>-1.2332998448982835E-4</v>
      </c>
      <c r="Q52" s="2"/>
    </row>
    <row r="53" spans="3:17" ht="16.5" customHeight="1" x14ac:dyDescent="0.2">
      <c r="C53" s="46" t="s">
        <v>71</v>
      </c>
      <c r="D53" s="17">
        <f>+'[1]Консолидовани по нивоима'!D53</f>
        <v>-35915.412171799457</v>
      </c>
      <c r="E53" s="18">
        <f>+'[1]Консолидовани по нивоима'!E53</f>
        <v>-43852.642549559387</v>
      </c>
      <c r="F53" s="39">
        <f>+'[1]Консолидовани по нивоима'!F53</f>
        <v>-29347.115267619618</v>
      </c>
      <c r="G53" s="39">
        <f>+'[1]Консолидовани по нивоима'!G53</f>
        <v>-12627.406952380095</v>
      </c>
      <c r="H53" s="39">
        <f>+'[1]Консолидовани по нивоима'!H53</f>
        <v>-4859.5863657899745</v>
      </c>
      <c r="I53" s="39">
        <f>+'[1]Консолидовани по нивоима'!I53</f>
        <v>1829.9270259999985</v>
      </c>
      <c r="J53" s="39">
        <f>+'[1]Консолидовани по нивоима'!J53</f>
        <v>652.65520822999952</v>
      </c>
      <c r="K53" s="19">
        <f>+'[1]Консолидовани по нивоима'!K53</f>
        <v>498.88380200000165</v>
      </c>
      <c r="L53" s="47">
        <f>+'[1]Консолидовани по нивоима'!L53</f>
        <v>8131.6743777599859</v>
      </c>
      <c r="M53" s="40">
        <f>+'[1]Консолидовани по нивоима'!M53</f>
        <v>2963.1733777600093</v>
      </c>
      <c r="N53" s="18">
        <f>+'[1]Консолидовани по нивоима'!N53</f>
        <v>4974.0569999999998</v>
      </c>
      <c r="O53" s="78">
        <f>+'[1]Консолидовани по нивоима'!O53</f>
        <v>-1.2332998448982835E-4</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573868.23944501998</v>
      </c>
      <c r="E56" s="18">
        <f>+'[1]Консолидовани по нивоима'!E56</f>
        <v>569795.67302649003</v>
      </c>
      <c r="F56" s="39">
        <f>+'[1]Консолидовани по нивоима'!F56</f>
        <v>563905.14002648997</v>
      </c>
      <c r="G56" s="39">
        <f>+'[1]Консолидовани по нивоима'!G56</f>
        <v>38.33</v>
      </c>
      <c r="H56" s="39">
        <f>+'[1]Консолидовани по нивоима'!H56</f>
        <v>20.363000000000003</v>
      </c>
      <c r="I56" s="39">
        <f>+'[1]Консолидовани по нивоима'!I56</f>
        <v>35.840000000000003</v>
      </c>
      <c r="J56" s="39">
        <f>+'[1]Консолидовани по нивоима'!J56</f>
        <v>0</v>
      </c>
      <c r="K56" s="19">
        <f>+'[1]Консолидовани по нивоима'!K56</f>
        <v>5796</v>
      </c>
      <c r="L56" s="47">
        <f>+'[1]Консолидовани по нивоима'!L56</f>
        <v>4072.5664185300002</v>
      </c>
      <c r="M56" s="47">
        <f>+'[1]Консолидовани по нивоима'!M56</f>
        <v>4014.4664185299998</v>
      </c>
      <c r="N56" s="18">
        <f>+'[1]Консолидовани по нивоима'!N56</f>
        <v>58.099999999999994</v>
      </c>
      <c r="O56" s="78">
        <f>+'[1]Консолидовани по нивоима'!O56</f>
        <v>0</v>
      </c>
    </row>
    <row r="57" spans="3:17" ht="16.5" customHeight="1" x14ac:dyDescent="0.2">
      <c r="C57" s="38" t="s">
        <v>73</v>
      </c>
      <c r="D57" s="22">
        <f>+'[1]Консолидовани по нивоима'!D57</f>
        <v>56.555197989999996</v>
      </c>
      <c r="E57" s="23">
        <f>+'[1]Консолидовани по нивоима'!E57</f>
        <v>13.814537040000001</v>
      </c>
      <c r="F57" s="24">
        <f>+'[1]Консолидовани по нивоима'!F57</f>
        <v>0.69453704000000005</v>
      </c>
      <c r="G57" s="24">
        <f>+'[1]Консолидовани по нивоима'!G57</f>
        <v>13.120000000000001</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42.740660949999999</v>
      </c>
      <c r="M57" s="26">
        <f>+'[1]Консолидовани по нивоима'!M57</f>
        <v>42.740660949999999</v>
      </c>
      <c r="N57" s="23">
        <f>+'[1]Консолидовани по нивоима'!N57</f>
        <v>0</v>
      </c>
      <c r="O57" s="76">
        <f>+'[1]Консолидовани по нивоима'!O57</f>
        <v>0</v>
      </c>
    </row>
    <row r="58" spans="3:17" ht="16.5" customHeight="1" x14ac:dyDescent="0.2">
      <c r="C58" s="38" t="s">
        <v>55</v>
      </c>
      <c r="D58" s="22">
        <f>+'[1]Консолидовани по нивоима'!D58</f>
        <v>6669.5124629599995</v>
      </c>
      <c r="E58" s="23">
        <f>+'[1]Консолидовани по нивоима'!E58</f>
        <v>6643.7124629599994</v>
      </c>
      <c r="F58" s="24">
        <f>+'[1]Консолидовани по нивоима'!F58</f>
        <v>6564.4054629599996</v>
      </c>
      <c r="G58" s="24">
        <f>+'[1]Консолидовани по нивоима'!G58</f>
        <v>25.21</v>
      </c>
      <c r="H58" s="24">
        <f>+'[1]Консолидовани по нивоима'!H58</f>
        <v>2.7570000000000001</v>
      </c>
      <c r="I58" s="24">
        <f>+'[1]Консолидовани по нивоима'!I58</f>
        <v>35.840000000000003</v>
      </c>
      <c r="J58" s="24">
        <f>+'[1]Консолидовани по нивоима'!J58</f>
        <v>0</v>
      </c>
      <c r="K58" s="25">
        <f>+'[1]Консолидовани по нивоима'!K58</f>
        <v>15.5</v>
      </c>
      <c r="L58" s="26">
        <f>+'[1]Консолидовани по нивоима'!L58</f>
        <v>25.8</v>
      </c>
      <c r="M58" s="26">
        <f>+'[1]Консолидовани по нивоима'!M58</f>
        <v>0</v>
      </c>
      <c r="N58" s="23">
        <f>+'[1]Консолидовани по нивоима'!N58</f>
        <v>25.8</v>
      </c>
      <c r="O58" s="76">
        <f>+'[1]Консолидовани по нивоима'!O58</f>
        <v>0</v>
      </c>
    </row>
    <row r="59" spans="3:17" ht="16.5" customHeight="1" x14ac:dyDescent="0.2">
      <c r="C59" s="38" t="s">
        <v>56</v>
      </c>
      <c r="D59" s="22">
        <f>+'[1]Консолидовани по нивоима'!D59</f>
        <v>134376.23753247003</v>
      </c>
      <c r="E59" s="23">
        <f>+'[1]Консолидовани по нивоима'!E59</f>
        <v>130426.74602649001</v>
      </c>
      <c r="F59" s="24">
        <f>+'[1]Консолидовани по нивоима'!F59</f>
        <v>124628.64002649001</v>
      </c>
      <c r="G59" s="24">
        <f>+'[1]Консолидовани по нивоима'!G59</f>
        <v>0</v>
      </c>
      <c r="H59" s="24">
        <f>+'[1]Консолидовани по нивоима'!H59</f>
        <v>17.606000000000002</v>
      </c>
      <c r="I59" s="24">
        <f>+'[1]Консолидовани по нивоима'!I59</f>
        <v>0</v>
      </c>
      <c r="J59" s="24">
        <f>+'[1]Консолидовани по нивоима'!J59</f>
        <v>0</v>
      </c>
      <c r="K59" s="25">
        <f>+'[1]Консолидовани по нивоима'!K59</f>
        <v>5780.5</v>
      </c>
      <c r="L59" s="26">
        <f>+'[1]Консолидовани по нивоима'!L59</f>
        <v>3949.4915059800001</v>
      </c>
      <c r="M59" s="26">
        <f>+'[1]Консолидовани по нивоима'!M59</f>
        <v>3949.4915059800001</v>
      </c>
      <c r="N59" s="23">
        <f>+'[1]Консолидовани по нивоима'!N59</f>
        <v>0</v>
      </c>
      <c r="O59" s="76">
        <f>+'[1]Консолидовани по нивоима'!O59</f>
        <v>0</v>
      </c>
    </row>
    <row r="60" spans="3:17" ht="16.5" customHeight="1" x14ac:dyDescent="0.2">
      <c r="C60" s="38" t="s">
        <v>57</v>
      </c>
      <c r="D60" s="22">
        <f>+'[1]Консолидовани по нивоима'!D60</f>
        <v>432765.9342516</v>
      </c>
      <c r="E60" s="23">
        <f>+'[1]Консолидовани по нивоима'!E60</f>
        <v>432711.4</v>
      </c>
      <c r="F60" s="24">
        <f>+'[1]Консолидовани по нивоима'!F60</f>
        <v>432711.4</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54.534251599999997</v>
      </c>
      <c r="M60" s="26">
        <f>+'[1]Консолидовани по нивоима'!M60</f>
        <v>22.2342516</v>
      </c>
      <c r="N60" s="23">
        <f>+'[1]Консолидовани по нивоима'!N60</f>
        <v>32.299999999999997</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376125.57560639002</v>
      </c>
      <c r="E62" s="18">
        <f>+'[1]Консолидовани по нивоима'!E62</f>
        <v>372054.04378847999</v>
      </c>
      <c r="F62" s="39">
        <f>+'[1]Консолидовани по нивоима'!F62</f>
        <v>366136.60678848001</v>
      </c>
      <c r="G62" s="39">
        <f>+'[1]Консолидовани по нивоима'!G62</f>
        <v>16.18</v>
      </c>
      <c r="H62" s="39">
        <f>+'[1]Консолидовани по нивоима'!H62</f>
        <v>16.516999999999999</v>
      </c>
      <c r="I62" s="39">
        <f>+'[1]Консолидовани по нивоима'!I62</f>
        <v>35.840000000000003</v>
      </c>
      <c r="J62" s="39">
        <f>+'[1]Консолидовани по нивоима'!J62</f>
        <v>0</v>
      </c>
      <c r="K62" s="19">
        <f>+'[1]Консолидовани по нивоима'!K62</f>
        <v>5848.9000000000005</v>
      </c>
      <c r="L62" s="47">
        <f>+'[1]Консолидовани по нивоима'!L62</f>
        <v>4071.5318179099995</v>
      </c>
      <c r="M62" s="47">
        <f>+'[1]Консолидовани по нивоима'!M62</f>
        <v>3783.9318179099996</v>
      </c>
      <c r="N62" s="18">
        <f>+'[1]Консолидовани по нивоима'!N62</f>
        <v>287.59999999999997</v>
      </c>
      <c r="O62" s="78">
        <f>+'[1]Консолидовани по нивоима'!O62</f>
        <v>0</v>
      </c>
    </row>
    <row r="63" spans="3:17" ht="16.5" customHeight="1" x14ac:dyDescent="0.2">
      <c r="C63" s="38" t="s">
        <v>59</v>
      </c>
      <c r="D63" s="22">
        <f>+'[1]Консолидовани по нивоима'!D63</f>
        <v>195552.41751540999</v>
      </c>
      <c r="E63" s="23">
        <f>+'[1]Консолидовани по нивоима'!E63</f>
        <v>193197.69178848001</v>
      </c>
      <c r="F63" s="24">
        <f>+'[1]Консолидовани по нивоима'!F63</f>
        <v>187334.80678848003</v>
      </c>
      <c r="G63" s="24">
        <f>+'[1]Консолидовани по нивоима'!G63</f>
        <v>0</v>
      </c>
      <c r="H63" s="24">
        <f>+'[1]Консолидовани по нивоима'!H63</f>
        <v>13.984999999999999</v>
      </c>
      <c r="I63" s="24">
        <f>+'[1]Консолидовани по нивоима'!I63</f>
        <v>0</v>
      </c>
      <c r="J63" s="24">
        <f>+'[1]Консолидовани по нивоима'!J63</f>
        <v>0</v>
      </c>
      <c r="K63" s="25">
        <f>+'[1]Консолидовани по нивоима'!K63</f>
        <v>5848.9000000000005</v>
      </c>
      <c r="L63" s="26">
        <f>+'[1]Консолидовани по нивоима'!L63</f>
        <v>2354.7257269299998</v>
      </c>
      <c r="M63" s="26">
        <f>+'[1]Консолидовани по нивоима'!M63</f>
        <v>2067.1257269299999</v>
      </c>
      <c r="N63" s="23">
        <f>+'[1]Консолидовани по нивоима'!N63</f>
        <v>287.59999999999997</v>
      </c>
      <c r="O63" s="76">
        <f>+'[1]Консолидовани по нивоима'!O63</f>
        <v>0</v>
      </c>
    </row>
    <row r="64" spans="3:17" ht="16.5" customHeight="1" x14ac:dyDescent="0.2">
      <c r="C64" s="38" t="s">
        <v>60</v>
      </c>
      <c r="D64" s="22">
        <f>+'[1]Консолидовани по нивоима'!D64</f>
        <v>180518.60609098</v>
      </c>
      <c r="E64" s="23">
        <f>+'[1]Консолидовани по нивоима'!E64</f>
        <v>178801.8</v>
      </c>
      <c r="F64" s="24">
        <f>+'[1]Консолидовани по нивоима'!F64</f>
        <v>178801.8</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1716.8060909799997</v>
      </c>
      <c r="M64" s="26">
        <f>+'[1]Консолидовани по нивоима'!M64</f>
        <v>1716.8060909799997</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54.552000000000007</v>
      </c>
      <c r="E65" s="23">
        <f>+'[1]Консолидовани по нивоима'!E65</f>
        <v>54.552000000000007</v>
      </c>
      <c r="F65" s="24">
        <f>+'[1]Консолидовани по нивоима'!F65</f>
        <v>0</v>
      </c>
      <c r="G65" s="24">
        <f>+'[1]Консолидовани по нивоима'!G65</f>
        <v>16.18</v>
      </c>
      <c r="H65" s="24">
        <f>+'[1]Консолидовани по нивоима'!H65</f>
        <v>2.532</v>
      </c>
      <c r="I65" s="24">
        <f>+'[1]Консолидовани по нивоима'!I65</f>
        <v>35.840000000000003</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91233.978737847996</v>
      </c>
      <c r="E67" s="18">
        <f>+'[1]Консолидовани по нивоима'!E67</f>
        <v>83457.28417871811</v>
      </c>
      <c r="F67" s="62">
        <f>+'[1]Консолидовани по нивоима'!F67</f>
        <v>98069.472201657831</v>
      </c>
      <c r="G67" s="39">
        <f>+'[1]Консолидовани по нивоима'!G67</f>
        <v>-12621.126952380097</v>
      </c>
      <c r="H67" s="39">
        <f>+'[1]Консолидовани по нивоима'!H67</f>
        <v>-4882.371106789974</v>
      </c>
      <c r="I67" s="39">
        <f>+'[1]Консолидовани по нивоима'!I67</f>
        <v>1829.9270259999985</v>
      </c>
      <c r="J67" s="39">
        <f>+'[1]Консолидовани по нивоима'!J67</f>
        <v>652.65520822999952</v>
      </c>
      <c r="K67" s="19">
        <f>+'[1]Консолидовани по нивоима'!K67</f>
        <v>408.72780200000125</v>
      </c>
      <c r="L67" s="47">
        <f>+'[1]Консолидовани по нивоима'!L67</f>
        <v>7776.6945591299882</v>
      </c>
      <c r="M67" s="47">
        <f>+'[1]Консолидовани по нивоима'!M67</f>
        <v>2852.0935591300099</v>
      </c>
      <c r="N67" s="18">
        <f>+'[1]Консолидовани по нивоима'!N67</f>
        <v>4924.6010000000006</v>
      </c>
      <c r="O67" s="78">
        <f>+'[1]Консолидовани по нивоима'!O67</f>
        <v>0</v>
      </c>
    </row>
    <row r="68" spans="3:15" ht="16.5" customHeight="1" thickBot="1" x14ac:dyDescent="0.25">
      <c r="C68" s="63" t="s">
        <v>63</v>
      </c>
      <c r="D68" s="64">
        <f>+'[1]Консолидовани по нивоима'!D68</f>
        <v>106508.68510078196</v>
      </c>
      <c r="E68" s="65">
        <f>+'[1]Консолидовани по нивоима'!E68</f>
        <v>114284.34505929193</v>
      </c>
      <c r="F68" s="66">
        <f>+'[1]Консолидовани по нивоима'!F68</f>
        <v>99699.061036352126</v>
      </c>
      <c r="G68" s="66">
        <f>+'[1]Консолидовани по нивоима'!G68</f>
        <v>12643.276952380096</v>
      </c>
      <c r="H68" s="66">
        <f>+'[1]Консолидовани по нивоима'!H68</f>
        <v>4886.2171067899744</v>
      </c>
      <c r="I68" s="66">
        <f>+'[1]Консолидовани по нивоима'!I68</f>
        <v>-1829.9270259999985</v>
      </c>
      <c r="J68" s="66">
        <f>+'[1]Консолидовани по нивоима'!J68</f>
        <v>-652.65520822999952</v>
      </c>
      <c r="K68" s="67">
        <f>+'[1]Консолидовани по нивоима'!K68</f>
        <v>-461.62780200000179</v>
      </c>
      <c r="L68" s="68">
        <f>+'[1]Консолидовани по нивоима'!L68</f>
        <v>-7775.6599585099875</v>
      </c>
      <c r="M68" s="68">
        <f>+'[1]Консолидовани по нивоима'!M68</f>
        <v>-2621.5589585100097</v>
      </c>
      <c r="N68" s="65">
        <f>+'[1]Консолидовани по нивоима'!N68</f>
        <v>-5154.1010000000006</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2026-06-30T10:13:22Z</dcterms:modified>
</cp:coreProperties>
</file>