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ropbox\Makro sektor\4. Sajt tabele i prezentacije\TABELE\2025\09-2025 srp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<sst xmlns="http://schemas.openxmlformats.org/spreadsheetml/2006/main" count="443" uniqueCount="77">
  <si>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</si>
  <si>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</si>
  <si>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</si>
  <si>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</si>
  <si>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</si>
  <si>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</si>
  <si>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</si>
  <si>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</si>
  <si>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</si>
  <si>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</si>
  <si>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</si>
  <si>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</si>
  <si>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</si>
  <si>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</si>
  <si>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</si>
  <si>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</si>
  <si>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</si>
  <si>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</si>
  <si>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</si>
  <si>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</si>
  <si>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</si>
  <si>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</si>
  <si>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</si>
  <si>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</si>
  <si>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</si>
  <si>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</si>
  <si>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</si>
  <si>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</si>
  <si>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</si>
  <si>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</si>
  <si>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</si>
  <si>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</si>
  <si>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</si>
  <si>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</si>
  <si>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</si>
  <si>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</si>
  <si>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</si>
  <si>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</si>
  <si>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</si>
  <si>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</si>
  <si>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</si>
  <si>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</si>
  <si>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</si>
  <si>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</si>
  <si>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</si>
  <si>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</si>
  <si>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</si>
  <si>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</si>
  <si>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</si>
  <si>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</si>
  <si>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</si>
  <si>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</si>
  <si>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</si>
  <si>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</si>
  <si>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</si>
  <si>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</si>
  <si>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</si>
  <si>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</si>
  <si>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</si>
  <si>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</si>
  <si>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</si>
  <si>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</si>
  <si>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</si>
  <si>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</si>
  <si>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</si>
  <si>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</si>
  <si>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</si>
  <si>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</si>
  <si>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</si>
  <si>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</si>
  <si>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</si>
  <si>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</si>
  <si>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</si>
  <si>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</si>
  <si>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</si>
  <si>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Табела 2. Примања и издаци буџета Републике Србије од 2008. до 2025. године, према Закону о буџету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</si>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</sst>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jela.milicevic/Desktop/tabele%20za%20sajt%20new/Tabele%20za%20sajt%20-%202025/&#1089;&#1077;&#1087;&#1090;&#1077;&#1084;&#1073;&#1072;&#1088;/srb/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0</v>
          </cell>
          <cell r="EK6">
            <v>0</v>
          </cell>
          <cell r="EL6">
            <v>0</v>
          </cell>
          <cell r="EM6">
            <v>1636383.0028072498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0</v>
          </cell>
          <cell r="EK7">
            <v>0</v>
          </cell>
          <cell r="EL7">
            <v>0</v>
          </cell>
          <cell r="EM7">
            <v>1451278.4028072499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0</v>
          </cell>
          <cell r="EK8">
            <v>0</v>
          </cell>
          <cell r="EL8">
            <v>0</v>
          </cell>
          <cell r="EM8">
            <v>106033.00049870001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0</v>
          </cell>
          <cell r="EK9">
            <v>0</v>
          </cell>
          <cell r="EL9">
            <v>0</v>
          </cell>
          <cell r="EM9">
            <v>213933.09729414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0</v>
          </cell>
          <cell r="EK10">
            <v>0</v>
          </cell>
          <cell r="EL10">
            <v>0</v>
          </cell>
          <cell r="EM10">
            <v>727626.50081005995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0</v>
          </cell>
          <cell r="EK11">
            <v>0</v>
          </cell>
          <cell r="EL11">
            <v>0</v>
          </cell>
          <cell r="EM11">
            <v>322509.20093877992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0</v>
          </cell>
          <cell r="EK12">
            <v>0</v>
          </cell>
          <cell r="EL12">
            <v>0</v>
          </cell>
          <cell r="EM12">
            <v>68503.000313479992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0</v>
          </cell>
          <cell r="EK13">
            <v>0</v>
          </cell>
          <cell r="EL13">
            <v>0</v>
          </cell>
          <cell r="EM13">
            <v>12673.602952090001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0</v>
          </cell>
          <cell r="EK14">
            <v>0</v>
          </cell>
          <cell r="EL14">
            <v>0</v>
          </cell>
          <cell r="EM14">
            <v>175934.8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0</v>
          </cell>
          <cell r="EK15">
            <v>0</v>
          </cell>
          <cell r="EL15">
            <v>0</v>
          </cell>
          <cell r="EM15">
            <v>9693.7332850499988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0</v>
          </cell>
          <cell r="EK16">
            <v>0</v>
          </cell>
          <cell r="EL16">
            <v>0</v>
          </cell>
          <cell r="EM16">
            <v>9169.7999999999993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0</v>
          </cell>
          <cell r="EK17">
            <v>0</v>
          </cell>
          <cell r="EL17">
            <v>0</v>
          </cell>
          <cell r="EM17">
            <v>1712174.5183960206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0</v>
          </cell>
          <cell r="EK18">
            <v>0</v>
          </cell>
          <cell r="EL18">
            <v>0</v>
          </cell>
          <cell r="EM18">
            <v>1364833.0182232009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0</v>
          </cell>
          <cell r="EK19">
            <v>0</v>
          </cell>
          <cell r="EL19">
            <v>0</v>
          </cell>
          <cell r="EM19">
            <v>432703.28990763985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0</v>
          </cell>
          <cell r="EK20">
            <v>0</v>
          </cell>
          <cell r="EL20">
            <v>0</v>
          </cell>
          <cell r="EM20">
            <v>141950.2598264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0</v>
          </cell>
          <cell r="EK21">
            <v>0</v>
          </cell>
          <cell r="EL21">
            <v>0</v>
          </cell>
          <cell r="EM21">
            <v>135506.3402180312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0</v>
          </cell>
          <cell r="EK22">
            <v>0</v>
          </cell>
          <cell r="EL22">
            <v>0</v>
          </cell>
          <cell r="EM22">
            <v>148094.84245593991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0</v>
          </cell>
          <cell r="EK23">
            <v>0</v>
          </cell>
          <cell r="EL23">
            <v>0</v>
          </cell>
          <cell r="EM23">
            <v>10846.933435849993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0</v>
          </cell>
          <cell r="EK24">
            <v>0</v>
          </cell>
          <cell r="EL24">
            <v>0</v>
          </cell>
          <cell r="EM24">
            <v>51107.900011149999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0</v>
          </cell>
          <cell r="EK25">
            <v>0</v>
          </cell>
          <cell r="EL25">
            <v>0</v>
          </cell>
          <cell r="EM25">
            <v>259393.20000000007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0</v>
          </cell>
          <cell r="EK26">
            <v>0</v>
          </cell>
          <cell r="EL26">
            <v>0</v>
          </cell>
          <cell r="EM26">
            <v>150075.96486657995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0</v>
          </cell>
          <cell r="EK27">
            <v>0</v>
          </cell>
          <cell r="EL27">
            <v>0</v>
          </cell>
          <cell r="EM27">
            <v>35154.287501609986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0</v>
          </cell>
          <cell r="EK28">
            <v>0</v>
          </cell>
          <cell r="EL28">
            <v>0</v>
          </cell>
          <cell r="EM28">
            <v>305526.00017281994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0</v>
          </cell>
          <cell r="EK29">
            <v>0</v>
          </cell>
          <cell r="EL29">
            <v>0</v>
          </cell>
          <cell r="EM29">
            <v>23308.500000000004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0</v>
          </cell>
          <cell r="EK30">
            <v>0</v>
          </cell>
          <cell r="EL30">
            <v>0</v>
          </cell>
          <cell r="EM30">
            <v>18507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0</v>
          </cell>
          <cell r="EK31">
            <v>0</v>
          </cell>
          <cell r="EL31">
            <v>0</v>
          </cell>
          <cell r="EM31">
            <v>-75791.51558877097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0</v>
          </cell>
          <cell r="EK32">
            <v>0</v>
          </cell>
          <cell r="EL32">
            <v>0</v>
          </cell>
          <cell r="EM32">
            <v>50021.091344210261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0</v>
          </cell>
          <cell r="EK34">
            <v>0</v>
          </cell>
          <cell r="EL34">
            <v>0</v>
          </cell>
          <cell r="EM34">
            <v>387487.04108212003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0</v>
          </cell>
          <cell r="EK36">
            <v>0</v>
          </cell>
          <cell r="EL36">
            <v>0</v>
          </cell>
          <cell r="EM36">
            <v>15429.768307039998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0</v>
          </cell>
          <cell r="EK37">
            <v>0</v>
          </cell>
          <cell r="EL37">
            <v>0</v>
          </cell>
          <cell r="EM37">
            <v>266725.94108212006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0</v>
          </cell>
          <cell r="EK38">
            <v>0</v>
          </cell>
          <cell r="EL38">
            <v>0</v>
          </cell>
          <cell r="EM38">
            <v>102217.20000000001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0</v>
          </cell>
          <cell r="EK39">
            <v>0</v>
          </cell>
          <cell r="EL39">
            <v>0</v>
          </cell>
          <cell r="EM39">
            <v>365339.42265073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0</v>
          </cell>
          <cell r="EK40">
            <v>0</v>
          </cell>
          <cell r="EL40">
            <v>0</v>
          </cell>
          <cell r="EM40">
            <v>235203.72265072996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0</v>
          </cell>
          <cell r="EK41">
            <v>0</v>
          </cell>
          <cell r="EL41">
            <v>0</v>
          </cell>
          <cell r="EM41">
            <v>128853.5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1282.1999999999998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0</v>
          </cell>
          <cell r="EK44">
            <v>0</v>
          </cell>
          <cell r="EL44">
            <v>0</v>
          </cell>
          <cell r="EM44">
            <v>-53643.897157380925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0</v>
          </cell>
          <cell r="EK45">
            <v>0</v>
          </cell>
          <cell r="EL45">
            <v>0</v>
          </cell>
          <cell r="EM45">
            <v>75791.51558877097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B724"/>
  <sheetViews>
    <sheetView tabSelected="1" zoomScale="90" zoomScaleNormal="90" workbookViewId="0">
      <pane xSplit="2" ySplit="5" topLeftCell="GO12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9.140625" style="63"/>
    <col min="225" max="231" width="9.140625" style="63" customWidth="1"/>
    <col min="232" max="232" width="10.140625" style="63" customWidth="1"/>
    <col min="233" max="235" width="9.140625" style="63" hidden="1" customWidth="1"/>
    <col min="236" max="236" width="12.85546875" style="63" customWidth="1"/>
    <col min="237" max="16384" width="9.140625" style="63"/>
  </cols>
  <sheetData>
    <row r="1" spans="2:236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36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36" ht="15.75" customHeight="1" x14ac:dyDescent="0.25">
      <c r="B3" s="65" t="s">
        <v>75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36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 t="s">
        <v>59</v>
      </c>
      <c r="IB4" s="149"/>
    </row>
    <row r="5" spans="2:236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76</v>
      </c>
    </row>
    <row r="6" spans="2:236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0</v>
      </c>
      <c r="HZ6" s="91">
        <f>+'[1]Табела 3'!EK6</f>
        <v>0</v>
      </c>
      <c r="IA6" s="91">
        <f>+'[1]Табела 3'!EL6</f>
        <v>0</v>
      </c>
      <c r="IB6" s="126">
        <f>+'[1]Табела 3'!EM6</f>
        <v>1636383.0028072498</v>
      </c>
    </row>
    <row r="7" spans="2:236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0</v>
      </c>
      <c r="HZ7" s="81">
        <f>+'[1]Табела 3'!EK7</f>
        <v>0</v>
      </c>
      <c r="IA7" s="81">
        <f>+'[1]Табела 3'!EL7</f>
        <v>0</v>
      </c>
      <c r="IB7" s="126">
        <f>+'[1]Табела 3'!EM7</f>
        <v>1451278.4028072499</v>
      </c>
    </row>
    <row r="8" spans="2:236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0</v>
      </c>
      <c r="HZ8" s="87">
        <f>+'[1]Табела 3'!EK8</f>
        <v>0</v>
      </c>
      <c r="IA8" s="87">
        <f>+'[1]Табела 3'!EL8</f>
        <v>0</v>
      </c>
      <c r="IB8" s="127">
        <f>+'[1]Табела 3'!EM8</f>
        <v>106033.00049870001</v>
      </c>
    </row>
    <row r="9" spans="2:236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0</v>
      </c>
      <c r="HZ9" s="87">
        <f>+'[1]Табела 3'!EK9</f>
        <v>0</v>
      </c>
      <c r="IA9" s="87">
        <f>+'[1]Табела 3'!EL9</f>
        <v>0</v>
      </c>
      <c r="IB9" s="127">
        <f>+'[1]Табела 3'!EM9</f>
        <v>213933.09729414</v>
      </c>
    </row>
    <row r="10" spans="2:236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0</v>
      </c>
      <c r="HZ10" s="87">
        <f>+'[1]Табела 3'!EK10</f>
        <v>0</v>
      </c>
      <c r="IA10" s="87">
        <f>+'[1]Табела 3'!EL10</f>
        <v>0</v>
      </c>
      <c r="IB10" s="127">
        <f>+'[1]Табела 3'!EM10</f>
        <v>727626.50081005995</v>
      </c>
    </row>
    <row r="11" spans="2:236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0</v>
      </c>
      <c r="HZ11" s="87">
        <f>+'[1]Табела 3'!EK11</f>
        <v>0</v>
      </c>
      <c r="IA11" s="87">
        <f>+'[1]Табела 3'!EL11</f>
        <v>0</v>
      </c>
      <c r="IB11" s="127">
        <f>+'[1]Табела 3'!EM11</f>
        <v>322509.20093877992</v>
      </c>
    </row>
    <row r="12" spans="2:236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0</v>
      </c>
      <c r="HZ12" s="87">
        <f>+'[1]Табела 3'!EK12</f>
        <v>0</v>
      </c>
      <c r="IA12" s="87">
        <f>+'[1]Табела 3'!EL12</f>
        <v>0</v>
      </c>
      <c r="IB12" s="127">
        <f>+'[1]Табела 3'!EM12</f>
        <v>68503.000313479992</v>
      </c>
    </row>
    <row r="13" spans="2:236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0</v>
      </c>
      <c r="HZ13" s="87">
        <f>+'[1]Табела 3'!EK13</f>
        <v>0</v>
      </c>
      <c r="IA13" s="87">
        <f>+'[1]Табела 3'!EL13</f>
        <v>0</v>
      </c>
      <c r="IB13" s="127">
        <f>+'[1]Табела 3'!EM13</f>
        <v>12673.602952090001</v>
      </c>
    </row>
    <row r="14" spans="2:236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0</v>
      </c>
      <c r="HZ14" s="91">
        <f>+'[1]Табела 3'!EK14</f>
        <v>0</v>
      </c>
      <c r="IA14" s="91">
        <f>+'[1]Табела 3'!EL14</f>
        <v>0</v>
      </c>
      <c r="IB14" s="128">
        <f>+'[1]Табела 3'!EM14</f>
        <v>175934.8</v>
      </c>
    </row>
    <row r="15" spans="2:236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0</v>
      </c>
      <c r="HZ15" s="87">
        <f>+'[1]Табела 3'!EK15</f>
        <v>0</v>
      </c>
      <c r="IA15" s="87">
        <f>+'[1]Табела 3'!EL15</f>
        <v>0</v>
      </c>
      <c r="IB15" s="127">
        <f>+'[1]Табела 3'!EM15</f>
        <v>9693.7332850499988</v>
      </c>
    </row>
    <row r="16" spans="2:236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0</v>
      </c>
      <c r="HZ16" s="91">
        <f>+'[1]Табела 3'!EK16</f>
        <v>0</v>
      </c>
      <c r="IA16" s="91">
        <f>+'[1]Табела 3'!EL16</f>
        <v>0</v>
      </c>
      <c r="IB16" s="128">
        <f>+'[1]Табела 3'!EM16</f>
        <v>9169.7999999999993</v>
      </c>
    </row>
    <row r="17" spans="2:236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</row>
    <row r="18" spans="2:236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0</v>
      </c>
      <c r="HZ18" s="81">
        <f>+'[1]Табела 3'!EK17</f>
        <v>0</v>
      </c>
      <c r="IA18" s="81">
        <f>+'[1]Табела 3'!EL17</f>
        <v>0</v>
      </c>
      <c r="IB18" s="126">
        <f>+'[1]Табела 3'!EM17</f>
        <v>1712174.5183960206</v>
      </c>
    </row>
    <row r="19" spans="2:236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0</v>
      </c>
      <c r="HZ19" s="81">
        <f>+'[1]Табела 3'!EK18</f>
        <v>0</v>
      </c>
      <c r="IA19" s="81">
        <f>+'[1]Табела 3'!EL18</f>
        <v>0</v>
      </c>
      <c r="IB19" s="126">
        <f>+'[1]Табела 3'!EM18</f>
        <v>1364833.0182232009</v>
      </c>
    </row>
    <row r="20" spans="2:236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0</v>
      </c>
      <c r="HZ20" s="87">
        <f>+'[1]Табела 3'!EK19</f>
        <v>0</v>
      </c>
      <c r="IA20" s="87">
        <f>+'[1]Табела 3'!EL19</f>
        <v>0</v>
      </c>
      <c r="IB20" s="127">
        <f>+'[1]Табела 3'!EM19</f>
        <v>432703.28990763985</v>
      </c>
    </row>
    <row r="21" spans="2:236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0</v>
      </c>
      <c r="HZ21" s="87">
        <f>+'[1]Табела 3'!EK20</f>
        <v>0</v>
      </c>
      <c r="IA21" s="87">
        <f>+'[1]Табела 3'!EL20</f>
        <v>0</v>
      </c>
      <c r="IB21" s="127">
        <f>+'[1]Табела 3'!EM20</f>
        <v>141950.2598264</v>
      </c>
    </row>
    <row r="22" spans="2:236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0</v>
      </c>
      <c r="HZ22" s="87">
        <f>+'[1]Табела 3'!EK21</f>
        <v>0</v>
      </c>
      <c r="IA22" s="87">
        <f>+'[1]Табела 3'!EL21</f>
        <v>0</v>
      </c>
      <c r="IB22" s="127">
        <f>+'[1]Табела 3'!EM21</f>
        <v>135506.3402180312</v>
      </c>
    </row>
    <row r="23" spans="2:236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0</v>
      </c>
      <c r="HZ23" s="87">
        <f>+'[1]Табела 3'!EK22</f>
        <v>0</v>
      </c>
      <c r="IA23" s="87">
        <f>+'[1]Табела 3'!EL22</f>
        <v>0</v>
      </c>
      <c r="IB23" s="127">
        <f>+'[1]Табела 3'!EM22</f>
        <v>148094.84245593991</v>
      </c>
    </row>
    <row r="24" spans="2:236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0</v>
      </c>
      <c r="HZ24" s="87">
        <f>+'[1]Табела 3'!EK23</f>
        <v>0</v>
      </c>
      <c r="IA24" s="87">
        <f>+'[1]Табела 3'!EL23</f>
        <v>0</v>
      </c>
      <c r="IB24" s="127">
        <f>+'[1]Табела 3'!EM23</f>
        <v>10846.933435849993</v>
      </c>
    </row>
    <row r="25" spans="2:236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0</v>
      </c>
      <c r="HZ25" s="87">
        <f>+'[1]Табела 3'!EK24</f>
        <v>0</v>
      </c>
      <c r="IA25" s="87">
        <f>+'[1]Табела 3'!EL24</f>
        <v>0</v>
      </c>
      <c r="IB25" s="127">
        <f>+'[1]Табела 3'!EM24</f>
        <v>51107.900011149999</v>
      </c>
    </row>
    <row r="26" spans="2:236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0</v>
      </c>
      <c r="HZ26" s="87">
        <f>+'[1]Табела 3'!EK25</f>
        <v>0</v>
      </c>
      <c r="IA26" s="87">
        <f>+'[1]Табела 3'!EL25</f>
        <v>0</v>
      </c>
      <c r="IB26" s="127">
        <f>+'[1]Табела 3'!EM25</f>
        <v>259393.20000000007</v>
      </c>
    </row>
    <row r="27" spans="2:236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0</v>
      </c>
      <c r="HZ27" s="87">
        <f>+'[1]Табела 3'!EK26</f>
        <v>0</v>
      </c>
      <c r="IA27" s="87">
        <f>+'[1]Табела 3'!EL26</f>
        <v>0</v>
      </c>
      <c r="IB27" s="127">
        <f>+'[1]Табела 3'!EM26</f>
        <v>150075.96486657995</v>
      </c>
    </row>
    <row r="28" spans="2:236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0</v>
      </c>
      <c r="HZ28" s="87">
        <f>+'[1]Табела 3'!EK27</f>
        <v>0</v>
      </c>
      <c r="IA28" s="87">
        <f>+'[1]Табела 3'!EL27</f>
        <v>0</v>
      </c>
      <c r="IB28" s="127">
        <f>+'[1]Табела 3'!EM27</f>
        <v>35154.287501609986</v>
      </c>
    </row>
    <row r="29" spans="2:236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0</v>
      </c>
      <c r="HZ29" s="81">
        <f>+'[1]Табела 3'!EK28</f>
        <v>0</v>
      </c>
      <c r="IA29" s="81">
        <f>+'[1]Табела 3'!EL28</f>
        <v>0</v>
      </c>
      <c r="IB29" s="126">
        <f>+'[1]Табела 3'!EM28</f>
        <v>305526.00017281994</v>
      </c>
    </row>
    <row r="30" spans="2:236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0</v>
      </c>
      <c r="HZ30" s="91">
        <f>+'[1]Табела 3'!EK29</f>
        <v>0</v>
      </c>
      <c r="IA30" s="91">
        <f>+'[1]Табела 3'!EL29</f>
        <v>0</v>
      </c>
      <c r="IB30" s="128">
        <f>+'[1]Табела 3'!EM29</f>
        <v>23308.500000000004</v>
      </c>
    </row>
    <row r="31" spans="2:236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0</v>
      </c>
      <c r="HZ31" s="91">
        <f>+'[1]Табела 3'!EK30</f>
        <v>0</v>
      </c>
      <c r="IA31" s="91">
        <f>+'[1]Табела 3'!EL30</f>
        <v>0</v>
      </c>
      <c r="IB31" s="128">
        <f>+'[1]Табела 3'!EM30</f>
        <v>18507</v>
      </c>
    </row>
    <row r="32" spans="2:236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</row>
    <row r="33" spans="2:236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0</v>
      </c>
      <c r="HZ33" s="81">
        <f>+'[1]Табела 3'!EK31</f>
        <v>0</v>
      </c>
      <c r="IA33" s="81">
        <f>+'[1]Табела 3'!EL31</f>
        <v>0</v>
      </c>
      <c r="IB33" s="128">
        <f>+'[1]Табела 3'!EM31</f>
        <v>-75791.51558877097</v>
      </c>
    </row>
    <row r="34" spans="2:236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0</v>
      </c>
      <c r="HZ34" s="81">
        <f>+'[1]Табела 3'!EK32</f>
        <v>0</v>
      </c>
      <c r="IA34" s="81">
        <f>+'[1]Табела 3'!EL32</f>
        <v>0</v>
      </c>
      <c r="IB34" s="128">
        <f>+'[1]Табела 3'!EM32</f>
        <v>50021.091344210261</v>
      </c>
    </row>
    <row r="35" spans="2:236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</row>
    <row r="36" spans="2:236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0</v>
      </c>
      <c r="HZ36" s="91">
        <f>+'[1]Табела 3'!EK34</f>
        <v>0</v>
      </c>
      <c r="IA36" s="91">
        <f>+'[1]Табела 3'!EL34</f>
        <v>0</v>
      </c>
      <c r="IB36" s="128">
        <f>+'[1]Табела 3'!EM34</f>
        <v>387487.04108212003</v>
      </c>
    </row>
    <row r="37" spans="2:236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</row>
    <row r="38" spans="2:236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0</v>
      </c>
      <c r="HZ38" s="87">
        <f>+'[1]Табела 3'!EK36</f>
        <v>0</v>
      </c>
      <c r="IA38" s="87">
        <f>+'[1]Табела 3'!EL36</f>
        <v>0</v>
      </c>
      <c r="IB38" s="127">
        <f>+'[1]Табела 3'!EM36</f>
        <v>15429.768307039998</v>
      </c>
    </row>
    <row r="39" spans="2:236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0</v>
      </c>
      <c r="HZ39" s="87">
        <f>+'[1]Табела 3'!EK37</f>
        <v>0</v>
      </c>
      <c r="IA39" s="87">
        <f>+'[1]Табела 3'!EL37</f>
        <v>0</v>
      </c>
      <c r="IB39" s="127">
        <f>+'[1]Табела 3'!EM37</f>
        <v>266725.94108212006</v>
      </c>
    </row>
    <row r="40" spans="2:236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0</v>
      </c>
      <c r="HZ40" s="87">
        <f>+'[1]Табела 3'!EK38</f>
        <v>0</v>
      </c>
      <c r="IA40" s="87">
        <f>+'[1]Табела 3'!EL38</f>
        <v>0</v>
      </c>
      <c r="IB40" s="127">
        <f>+'[1]Табела 3'!EM38</f>
        <v>102217.20000000001</v>
      </c>
    </row>
    <row r="41" spans="2:236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0</v>
      </c>
      <c r="HZ41" s="91">
        <f>+'[1]Табела 3'!EK39</f>
        <v>0</v>
      </c>
      <c r="IA41" s="91">
        <f>+'[1]Табела 3'!EL39</f>
        <v>0</v>
      </c>
      <c r="IB41" s="128">
        <f>+'[1]Табела 3'!EM39</f>
        <v>365339.42265073</v>
      </c>
    </row>
    <row r="42" spans="2:236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0</v>
      </c>
      <c r="HZ42" s="87">
        <f>+'[1]Табела 3'!EK40</f>
        <v>0</v>
      </c>
      <c r="IA42" s="87">
        <f>+'[1]Табела 3'!EL40</f>
        <v>0</v>
      </c>
      <c r="IB42" s="127">
        <f>+'[1]Табела 3'!EM40</f>
        <v>235203.72265072996</v>
      </c>
    </row>
    <row r="43" spans="2:236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0</v>
      </c>
      <c r="HZ43" s="87">
        <f>+'[1]Табела 3'!EK41</f>
        <v>0</v>
      </c>
      <c r="IA43" s="87">
        <f>+'[1]Табела 3'!EL41</f>
        <v>0</v>
      </c>
      <c r="IB43" s="127">
        <f>+'[1]Табела 3'!EM41</f>
        <v>128853.5</v>
      </c>
    </row>
    <row r="44" spans="2:236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</v>
      </c>
      <c r="IA44" s="87">
        <f>+'[1]Табела 3'!EL42</f>
        <v>0</v>
      </c>
      <c r="IB44" s="127">
        <f>+'[1]Табела 3'!EM42</f>
        <v>1282.1999999999998</v>
      </c>
    </row>
    <row r="45" spans="2:236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</row>
    <row r="46" spans="2:236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0</v>
      </c>
      <c r="HZ46" s="91">
        <f>+'[1]Табела 3'!EK44</f>
        <v>0</v>
      </c>
      <c r="IA46" s="91">
        <f>+'[1]Табела 3'!EL44</f>
        <v>0</v>
      </c>
      <c r="IB46" s="128">
        <f>+'[1]Табела 3'!EM44</f>
        <v>-53643.897157380925</v>
      </c>
    </row>
    <row r="47" spans="2:236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0</v>
      </c>
      <c r="HZ47" s="120">
        <f>+'[1]Табела 3'!EK45</f>
        <v>0</v>
      </c>
      <c r="IA47" s="120">
        <f>+'[1]Табела 3'!EL45</f>
        <v>0</v>
      </c>
      <c r="IB47" s="132">
        <f>+'[1]Табела 3'!EM45</f>
        <v>75791.51558877097</v>
      </c>
    </row>
    <row r="48" spans="2:236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5"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2025-10-29T11:17:57Z</dcterms:modified>
</cp:coreProperties>
</file>