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ropbox\Makro sektor\4. Sajt tabele i prezentacije\TABELE\2025\11-2025 srp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B47" i="3" l="1"/>
  <c r="IA47" i="3"/>
  <c r="HZ47" i="3"/>
  <c r="HY47" i="3"/>
  <c r="HX47" i="3"/>
  <c r="HW47" i="3"/>
  <c r="HV47" i="3"/>
  <c r="HU47" i="3"/>
  <c r="HT47" i="3"/>
  <c r="HS47" i="3"/>
  <c r="HR47" i="3"/>
  <c r="HQ47" i="3"/>
  <c r="HP47" i="3"/>
  <c r="HO47" i="3"/>
  <c r="HN47" i="3"/>
  <c r="HM47" i="3"/>
  <c r="HL47" i="3"/>
  <c r="HK47" i="3"/>
  <c r="HJ47" i="3"/>
  <c r="HI47" i="3"/>
  <c r="HH47" i="3"/>
  <c r="HG47" i="3"/>
  <c r="HF47" i="3"/>
  <c r="HE47" i="3"/>
  <c r="HD47" i="3"/>
  <c r="HC47" i="3"/>
  <c r="HB47" i="3"/>
  <c r="HA47" i="3"/>
  <c r="GZ47" i="3"/>
  <c r="GY47" i="3"/>
  <c r="GX47" i="3"/>
  <c r="GW47" i="3"/>
  <c r="GV47" i="3"/>
  <c r="GU47" i="3"/>
  <c r="GT47" i="3"/>
  <c r="GS47" i="3"/>
  <c r="GR47" i="3"/>
  <c r="GQ47" i="3"/>
  <c r="GP47" i="3"/>
  <c r="GO47" i="3"/>
  <c r="GN47" i="3"/>
  <c r="GM47" i="3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IB46" i="3"/>
  <c r="IA46" i="3"/>
  <c r="HZ46" i="3"/>
  <c r="HY46" i="3"/>
  <c r="HX46" i="3"/>
  <c r="HW46" i="3"/>
  <c r="HV46" i="3"/>
  <c r="HU46" i="3"/>
  <c r="HT46" i="3"/>
  <c r="HS46" i="3"/>
  <c r="HR46" i="3"/>
  <c r="HQ46" i="3"/>
  <c r="HP46" i="3"/>
  <c r="HO46" i="3"/>
  <c r="HN46" i="3"/>
  <c r="HM46" i="3"/>
  <c r="HL46" i="3"/>
  <c r="HK46" i="3"/>
  <c r="HJ46" i="3"/>
  <c r="HI46" i="3"/>
  <c r="HH46" i="3"/>
  <c r="HG46" i="3"/>
  <c r="HF46" i="3"/>
  <c r="HE46" i="3"/>
  <c r="HD46" i="3"/>
  <c r="HC46" i="3"/>
  <c r="HB46" i="3"/>
  <c r="HA46" i="3"/>
  <c r="GZ46" i="3"/>
  <c r="GY46" i="3"/>
  <c r="GX46" i="3"/>
  <c r="GW46" i="3"/>
  <c r="GV46" i="3"/>
  <c r="GU46" i="3"/>
  <c r="GT46" i="3"/>
  <c r="GS46" i="3"/>
  <c r="GR46" i="3"/>
  <c r="GQ46" i="3"/>
  <c r="GP46" i="3"/>
  <c r="GO46" i="3"/>
  <c r="GN46" i="3"/>
  <c r="GM46" i="3"/>
  <c r="GL46" i="3"/>
  <c r="GK46" i="3"/>
  <c r="GJ46" i="3"/>
  <c r="GI46" i="3"/>
  <c r="GH46" i="3"/>
  <c r="GG46" i="3"/>
  <c r="GF46" i="3"/>
  <c r="GE46" i="3"/>
  <c r="GD46" i="3"/>
  <c r="GC46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IB44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O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B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IB42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O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B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HA41" i="3"/>
  <c r="GZ41" i="3"/>
  <c r="GY41" i="3"/>
  <c r="GX41" i="3"/>
  <c r="GW41" i="3"/>
  <c r="GV41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IB37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O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B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O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IB36" i="3"/>
  <c r="IA36" i="3"/>
  <c r="HZ36" i="3"/>
  <c r="HY36" i="3"/>
  <c r="HX36" i="3"/>
  <c r="HW36" i="3"/>
  <c r="HV36" i="3"/>
  <c r="HU36" i="3"/>
  <c r="HT36" i="3"/>
  <c r="HS36" i="3"/>
  <c r="HR36" i="3"/>
  <c r="HQ36" i="3"/>
  <c r="HP36" i="3"/>
  <c r="HO36" i="3"/>
  <c r="HN36" i="3"/>
  <c r="HM36" i="3"/>
  <c r="HL36" i="3"/>
  <c r="HK36" i="3"/>
  <c r="HJ36" i="3"/>
  <c r="HI36" i="3"/>
  <c r="HH36" i="3"/>
  <c r="HG36" i="3"/>
  <c r="HF36" i="3"/>
  <c r="HE36" i="3"/>
  <c r="HD36" i="3"/>
  <c r="HC36" i="3"/>
  <c r="HB36" i="3"/>
  <c r="HA36" i="3"/>
  <c r="GZ36" i="3"/>
  <c r="GY36" i="3"/>
  <c r="GX36" i="3"/>
  <c r="GW36" i="3"/>
  <c r="GV36" i="3"/>
  <c r="GU36" i="3"/>
  <c r="GT36" i="3"/>
  <c r="GS36" i="3"/>
  <c r="GR36" i="3"/>
  <c r="GQ36" i="3"/>
  <c r="GP36" i="3"/>
  <c r="GO36" i="3"/>
  <c r="GN36" i="3"/>
  <c r="GM36" i="3"/>
  <c r="GL36" i="3"/>
  <c r="GK36" i="3"/>
  <c r="GJ36" i="3"/>
  <c r="GI36" i="3"/>
  <c r="GH36" i="3"/>
  <c r="GG36" i="3"/>
  <c r="GF36" i="3"/>
  <c r="GE36" i="3"/>
  <c r="GD36" i="3"/>
  <c r="GC36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IB34" i="3"/>
  <c r="IA34" i="3"/>
  <c r="HZ34" i="3"/>
  <c r="HY34" i="3"/>
  <c r="HX34" i="3"/>
  <c r="HW34" i="3"/>
  <c r="HV34" i="3"/>
  <c r="HU34" i="3"/>
  <c r="HT34" i="3"/>
  <c r="HS34" i="3"/>
  <c r="HR34" i="3"/>
  <c r="HQ34" i="3"/>
  <c r="HP34" i="3"/>
  <c r="HO34" i="3"/>
  <c r="HN34" i="3"/>
  <c r="HM34" i="3"/>
  <c r="HL34" i="3"/>
  <c r="HK34" i="3"/>
  <c r="HJ34" i="3"/>
  <c r="HI34" i="3"/>
  <c r="HH34" i="3"/>
  <c r="HG34" i="3"/>
  <c r="HF34" i="3"/>
  <c r="HE34" i="3"/>
  <c r="HD34" i="3"/>
  <c r="HC34" i="3"/>
  <c r="HB34" i="3"/>
  <c r="HA34" i="3"/>
  <c r="GZ34" i="3"/>
  <c r="GY34" i="3"/>
  <c r="GX34" i="3"/>
  <c r="GW34" i="3"/>
  <c r="GV34" i="3"/>
  <c r="GU34" i="3"/>
  <c r="GT34" i="3"/>
  <c r="GS34" i="3"/>
  <c r="GR34" i="3"/>
  <c r="GQ34" i="3"/>
  <c r="GP34" i="3"/>
  <c r="GO34" i="3"/>
  <c r="GN34" i="3"/>
  <c r="GM34" i="3"/>
  <c r="GL34" i="3"/>
  <c r="GK34" i="3"/>
  <c r="GJ34" i="3"/>
  <c r="GI34" i="3"/>
  <c r="GH34" i="3"/>
  <c r="GG34" i="3"/>
  <c r="GF34" i="3"/>
  <c r="GE34" i="3"/>
  <c r="GD34" i="3"/>
  <c r="GC34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IB33" i="3"/>
  <c r="IA33" i="3"/>
  <c r="HZ33" i="3"/>
  <c r="HY33" i="3"/>
  <c r="HX33" i="3"/>
  <c r="HW33" i="3"/>
  <c r="HV33" i="3"/>
  <c r="HU33" i="3"/>
  <c r="HT33" i="3"/>
  <c r="HS33" i="3"/>
  <c r="HR33" i="3"/>
  <c r="HQ33" i="3"/>
  <c r="HP33" i="3"/>
  <c r="HO33" i="3"/>
  <c r="HN33" i="3"/>
  <c r="HM33" i="3"/>
  <c r="HL33" i="3"/>
  <c r="HK33" i="3"/>
  <c r="HJ33" i="3"/>
  <c r="HI33" i="3"/>
  <c r="HH33" i="3"/>
  <c r="HG33" i="3"/>
  <c r="HF33" i="3"/>
  <c r="HE33" i="3"/>
  <c r="HD33" i="3"/>
  <c r="HC33" i="3"/>
  <c r="HB33" i="3"/>
  <c r="HA33" i="3"/>
  <c r="GZ33" i="3"/>
  <c r="GY33" i="3"/>
  <c r="GX33" i="3"/>
  <c r="GW33" i="3"/>
  <c r="GV33" i="3"/>
  <c r="GU33" i="3"/>
  <c r="GT33" i="3"/>
  <c r="GS33" i="3"/>
  <c r="GR33" i="3"/>
  <c r="GQ33" i="3"/>
  <c r="GP33" i="3"/>
  <c r="GO33" i="3"/>
  <c r="GN33" i="3"/>
  <c r="GM33" i="3"/>
  <c r="GL33" i="3"/>
  <c r="GK33" i="3"/>
  <c r="GJ33" i="3"/>
  <c r="GI33" i="3"/>
  <c r="GH33" i="3"/>
  <c r="GG33" i="3"/>
  <c r="GF33" i="3"/>
  <c r="GE33" i="3"/>
  <c r="GD33" i="3"/>
  <c r="GC33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HB31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O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HB30" i="3"/>
  <c r="HA30" i="3"/>
  <c r="GZ30" i="3"/>
  <c r="GY30" i="3"/>
  <c r="GX30" i="3"/>
  <c r="GW30" i="3"/>
  <c r="GV30" i="3"/>
  <c r="GU30" i="3"/>
  <c r="GT30" i="3"/>
  <c r="GS30" i="3"/>
  <c r="GR30" i="3"/>
  <c r="GQ30" i="3"/>
  <c r="GP30" i="3"/>
  <c r="GO30" i="3"/>
  <c r="GN30" i="3"/>
  <c r="GM30" i="3"/>
  <c r="GL30" i="3"/>
  <c r="GK30" i="3"/>
  <c r="GJ30" i="3"/>
  <c r="GI30" i="3"/>
  <c r="GH30" i="3"/>
  <c r="GG30" i="3"/>
  <c r="GF30" i="3"/>
  <c r="GE30" i="3"/>
  <c r="GD30" i="3"/>
  <c r="G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HB29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O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HB28" i="3"/>
  <c r="HA28" i="3"/>
  <c r="GZ28" i="3"/>
  <c r="GY28" i="3"/>
  <c r="GX28" i="3"/>
  <c r="GW28" i="3"/>
  <c r="GV28" i="3"/>
  <c r="GU28" i="3"/>
  <c r="GT28" i="3"/>
  <c r="GS28" i="3"/>
  <c r="GR28" i="3"/>
  <c r="GQ28" i="3"/>
  <c r="GP28" i="3"/>
  <c r="GO28" i="3"/>
  <c r="GN28" i="3"/>
  <c r="GM28" i="3"/>
  <c r="GL28" i="3"/>
  <c r="GK28" i="3"/>
  <c r="GJ28" i="3"/>
  <c r="GI28" i="3"/>
  <c r="GH28" i="3"/>
  <c r="GG28" i="3"/>
  <c r="GF28" i="3"/>
  <c r="GE28" i="3"/>
  <c r="GD28" i="3"/>
  <c r="G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HB27" i="3"/>
  <c r="HA27" i="3"/>
  <c r="GZ27" i="3"/>
  <c r="GY27" i="3"/>
  <c r="GX27" i="3"/>
  <c r="GW27" i="3"/>
  <c r="GV27" i="3"/>
  <c r="GU27" i="3"/>
  <c r="GT27" i="3"/>
  <c r="GS27" i="3"/>
  <c r="GR27" i="3"/>
  <c r="GQ27" i="3"/>
  <c r="GP27" i="3"/>
  <c r="GO27" i="3"/>
  <c r="GN27" i="3"/>
  <c r="GM27" i="3"/>
  <c r="GL27" i="3"/>
  <c r="GK27" i="3"/>
  <c r="GJ27" i="3"/>
  <c r="GI27" i="3"/>
  <c r="GH27" i="3"/>
  <c r="GG27" i="3"/>
  <c r="GF27" i="3"/>
  <c r="GE27" i="3"/>
  <c r="GD27" i="3"/>
  <c r="G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HB26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O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IB22" i="3"/>
  <c r="IA22" i="3"/>
  <c r="HZ22" i="3"/>
  <c r="HY22" i="3"/>
  <c r="HX22" i="3"/>
  <c r="HW22" i="3"/>
  <c r="HV22" i="3"/>
  <c r="HU22" i="3"/>
  <c r="HT22" i="3"/>
  <c r="HS22" i="3"/>
  <c r="HR22" i="3"/>
  <c r="HQ22" i="3"/>
  <c r="HP22" i="3"/>
  <c r="HO22" i="3"/>
  <c r="HN22" i="3"/>
  <c r="HM22" i="3"/>
  <c r="HL22" i="3"/>
  <c r="HK22" i="3"/>
  <c r="HJ22" i="3"/>
  <c r="HI22" i="3"/>
  <c r="HH22" i="3"/>
  <c r="HG22" i="3"/>
  <c r="HF22" i="3"/>
  <c r="HE22" i="3"/>
  <c r="HD22" i="3"/>
  <c r="HC22" i="3"/>
  <c r="HB22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O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IB21" i="3"/>
  <c r="IA21" i="3"/>
  <c r="HZ21" i="3"/>
  <c r="HY21" i="3"/>
  <c r="HX21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J21" i="3"/>
  <c r="HI21" i="3"/>
  <c r="HH21" i="3"/>
  <c r="HG21" i="3"/>
  <c r="HF21" i="3"/>
  <c r="HE21" i="3"/>
  <c r="HD21" i="3"/>
  <c r="HC21" i="3"/>
  <c r="HB21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O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IB20" i="3"/>
  <c r="IA20" i="3"/>
  <c r="HZ20" i="3"/>
  <c r="HY20" i="3"/>
  <c r="HX20" i="3"/>
  <c r="HW20" i="3"/>
  <c r="HV20" i="3"/>
  <c r="HU20" i="3"/>
  <c r="HT20" i="3"/>
  <c r="HS20" i="3"/>
  <c r="HR20" i="3"/>
  <c r="HQ20" i="3"/>
  <c r="HP20" i="3"/>
  <c r="HO20" i="3"/>
  <c r="HN20" i="3"/>
  <c r="HM20" i="3"/>
  <c r="HL20" i="3"/>
  <c r="HK20" i="3"/>
  <c r="HJ20" i="3"/>
  <c r="HI20" i="3"/>
  <c r="HH20" i="3"/>
  <c r="HG20" i="3"/>
  <c r="HF20" i="3"/>
  <c r="HE20" i="3"/>
  <c r="HD20" i="3"/>
  <c r="HC20" i="3"/>
  <c r="HB20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O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IB19" i="3"/>
  <c r="IA19" i="3"/>
  <c r="HZ19" i="3"/>
  <c r="HY19" i="3"/>
  <c r="HX19" i="3"/>
  <c r="HW19" i="3"/>
  <c r="HV19" i="3"/>
  <c r="HU19" i="3"/>
  <c r="HT19" i="3"/>
  <c r="HS19" i="3"/>
  <c r="HR19" i="3"/>
  <c r="HQ19" i="3"/>
  <c r="HP19" i="3"/>
  <c r="HO19" i="3"/>
  <c r="HN19" i="3"/>
  <c r="HM19" i="3"/>
  <c r="HL19" i="3"/>
  <c r="HK19" i="3"/>
  <c r="HJ19" i="3"/>
  <c r="HI19" i="3"/>
  <c r="HH19" i="3"/>
  <c r="HG19" i="3"/>
  <c r="HF19" i="3"/>
  <c r="HE19" i="3"/>
  <c r="HD19" i="3"/>
  <c r="HC19" i="3"/>
  <c r="HB19" i="3"/>
  <c r="HA19" i="3"/>
  <c r="GZ19" i="3"/>
  <c r="GY19" i="3"/>
  <c r="GX19" i="3"/>
  <c r="GW19" i="3"/>
  <c r="GV19" i="3"/>
  <c r="GU19" i="3"/>
  <c r="GT19" i="3"/>
  <c r="GS19" i="3"/>
  <c r="GR19" i="3"/>
  <c r="GQ19" i="3"/>
  <c r="GP19" i="3"/>
  <c r="GO19" i="3"/>
  <c r="GN19" i="3"/>
  <c r="GM19" i="3"/>
  <c r="GL19" i="3"/>
  <c r="GK19" i="3"/>
  <c r="GJ19" i="3"/>
  <c r="GI19" i="3"/>
  <c r="GH19" i="3"/>
  <c r="GG19" i="3"/>
  <c r="GF19" i="3"/>
  <c r="GE19" i="3"/>
  <c r="GD19" i="3"/>
  <c r="GC19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IB18" i="3"/>
  <c r="IA18" i="3"/>
  <c r="HZ18" i="3"/>
  <c r="HY18" i="3"/>
  <c r="HX18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J18" i="3"/>
  <c r="HI18" i="3"/>
  <c r="HH18" i="3"/>
  <c r="HG18" i="3"/>
  <c r="HF18" i="3"/>
  <c r="HE18" i="3"/>
  <c r="HD18" i="3"/>
  <c r="HC18" i="3"/>
  <c r="HB18" i="3"/>
  <c r="HA18" i="3"/>
  <c r="GZ18" i="3"/>
  <c r="GY18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IB16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O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B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O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IB15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O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B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O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IB14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O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B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O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IB13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O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B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O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IB12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O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B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O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IB11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O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B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O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IB10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O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B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O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IB8" i="3"/>
  <c r="IA8" i="3"/>
  <c r="HZ8" i="3"/>
  <c r="HY8" i="3"/>
  <c r="HX8" i="3"/>
  <c r="HW8" i="3"/>
  <c r="HV8" i="3"/>
  <c r="HU8" i="3"/>
  <c r="HT8" i="3"/>
  <c r="HS8" i="3"/>
  <c r="HR8" i="3"/>
  <c r="HQ8" i="3"/>
  <c r="HP8" i="3"/>
  <c r="HO8" i="3"/>
  <c r="HN8" i="3"/>
  <c r="HM8" i="3"/>
  <c r="HL8" i="3"/>
  <c r="HK8" i="3"/>
  <c r="HJ8" i="3"/>
  <c r="HI8" i="3"/>
  <c r="HH8" i="3"/>
  <c r="HG8" i="3"/>
  <c r="HF8" i="3"/>
  <c r="HE8" i="3"/>
  <c r="HD8" i="3"/>
  <c r="HC8" i="3"/>
  <c r="HB8" i="3"/>
  <c r="HA8" i="3"/>
  <c r="GZ8" i="3"/>
  <c r="GY8" i="3"/>
  <c r="GX8" i="3"/>
  <c r="GW8" i="3"/>
  <c r="GV8" i="3"/>
  <c r="GU8" i="3"/>
  <c r="GT8" i="3"/>
  <c r="GS8" i="3"/>
  <c r="GR8" i="3"/>
  <c r="GQ8" i="3"/>
  <c r="GP8" i="3"/>
  <c r="GO8" i="3"/>
  <c r="GN8" i="3"/>
  <c r="GM8" i="3"/>
  <c r="GL8" i="3"/>
  <c r="GK8" i="3"/>
  <c r="GJ8" i="3"/>
  <c r="GI8" i="3"/>
  <c r="GH8" i="3"/>
  <c r="GG8" i="3"/>
  <c r="GF8" i="3"/>
  <c r="GE8" i="3"/>
  <c r="GD8" i="3"/>
  <c r="GC8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IB7" i="3"/>
  <c r="IA7" i="3"/>
  <c r="HZ7" i="3"/>
  <c r="HY7" i="3"/>
  <c r="HX7" i="3"/>
  <c r="HW7" i="3"/>
  <c r="HV7" i="3"/>
  <c r="HU7" i="3"/>
  <c r="HT7" i="3"/>
  <c r="HS7" i="3"/>
  <c r="HR7" i="3"/>
  <c r="HQ7" i="3"/>
  <c r="HP7" i="3"/>
  <c r="HO7" i="3"/>
  <c r="HN7" i="3"/>
  <c r="HM7" i="3"/>
  <c r="HL7" i="3"/>
  <c r="HK7" i="3"/>
  <c r="HJ7" i="3"/>
  <c r="HI7" i="3"/>
  <c r="HH7" i="3"/>
  <c r="HG7" i="3"/>
  <c r="HF7" i="3"/>
  <c r="HE7" i="3"/>
  <c r="HD7" i="3"/>
  <c r="HC7" i="3"/>
  <c r="HB7" i="3"/>
  <c r="HA7" i="3"/>
  <c r="GZ7" i="3"/>
  <c r="GY7" i="3"/>
  <c r="GX7" i="3"/>
  <c r="GW7" i="3"/>
  <c r="GV7" i="3"/>
  <c r="GU7" i="3"/>
  <c r="GT7" i="3"/>
  <c r="GS7" i="3"/>
  <c r="GR7" i="3"/>
  <c r="GQ7" i="3"/>
  <c r="GP7" i="3"/>
  <c r="GO7" i="3"/>
  <c r="GN7" i="3"/>
  <c r="GM7" i="3"/>
  <c r="GL7" i="3"/>
  <c r="GK7" i="3"/>
  <c r="GJ7" i="3"/>
  <c r="GI7" i="3"/>
  <c r="GH7" i="3"/>
  <c r="GG7" i="3"/>
  <c r="GF7" i="3"/>
  <c r="GE7" i="3"/>
  <c r="GD7" i="3"/>
  <c r="GC7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IB6" i="3"/>
  <c r="IA6" i="3"/>
  <c r="HZ6" i="3"/>
  <c r="HY6" i="3"/>
  <c r="HX6" i="3"/>
  <c r="HW6" i="3"/>
  <c r="HV6" i="3"/>
  <c r="HU6" i="3"/>
  <c r="HT6" i="3"/>
  <c r="HS6" i="3"/>
  <c r="HR6" i="3"/>
  <c r="HQ6" i="3"/>
  <c r="HP6" i="3"/>
  <c r="HO6" i="3"/>
  <c r="HN6" i="3"/>
  <c r="HM6" i="3"/>
  <c r="HL6" i="3"/>
  <c r="HK6" i="3"/>
  <c r="HJ6" i="3"/>
  <c r="HI6" i="3"/>
  <c r="HH6" i="3"/>
  <c r="HG6" i="3"/>
  <c r="HF6" i="3"/>
  <c r="HE6" i="3"/>
  <c r="HD6" i="3"/>
  <c r="HC6" i="3"/>
  <c r="HB6" i="3"/>
  <c r="HA6" i="3"/>
  <c r="GZ6" i="3"/>
  <c r="GY6" i="3"/>
  <c r="GX6" i="3"/>
  <c r="GW6" i="3"/>
  <c r="GV6" i="3"/>
  <c r="GU6" i="3"/>
  <c r="GT6" i="3"/>
  <c r="GS6" i="3"/>
  <c r="GR6" i="3"/>
  <c r="GQ6" i="3"/>
  <c r="GP6" i="3"/>
  <c r="GO6" i="3"/>
  <c r="GN6" i="3"/>
  <c r="GM6" i="3"/>
  <c r="GL6" i="3"/>
  <c r="GK6" i="3"/>
  <c r="GJ6" i="3"/>
  <c r="GI6" i="3"/>
  <c r="GH6" i="3"/>
  <c r="GG6" i="3"/>
  <c r="GF6" i="3"/>
  <c r="GE6" i="3"/>
  <c r="GD6" i="3"/>
  <c r="GC6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</calcChain>
</file>

<file path=xl/sharedStrings.xml><?xml version="1.0" encoding="utf-8"?>
<sst xmlns="http://schemas.openxmlformats.org/spreadsheetml/2006/main" count="443" uniqueCount="77">
  <si>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</si>
  <si>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</si>
  <si>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</si>
  <si>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</si>
  <si>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</si>
  <si>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</si>
  <si>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</si>
  <si>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</si>
  <si>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</si>
  <si>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</si>
  <si>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</si>
  <si>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</si>
  <si>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</si>
  <si>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</si>
  <si>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</si>
  <si>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</si>
  <si>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</si>
  <si>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</si>
  <si>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</si>
  <si>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</si>
  <si>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</si>
  <si>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</si>
  <si>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</si>
  <si>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</si>
  <si>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</si>
  <si>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</si>
  <si>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</si>
  <si>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</si>
  <si>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</si>
  <si>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</si>
  <si>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</si>
  <si>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</si>
  <si>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</si>
  <si>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</si>
  <si>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</si>
  <si>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</si>
  <si>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</si>
  <si>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</si>
  <si>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</si>
  <si>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</si>
  <si>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</si>
  <si>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</si>
  <si>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</si>
  <si>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</si>
  <si>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</si>
  <si>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</si>
  <si>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</si>
  <si>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</si>
  <si>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</si>
  <si>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</si>
  <si>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</si>
  <si>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</si>
  <si>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</si>
  <si>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</si>
  <si>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</si>
  <si>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</si>
  <si>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</si>
  <si>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</si>
  <si>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</si>
  <si>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</si>
  <si>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</si>
  <si>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</si>
  <si>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</si>
  <si>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</si>
  <si>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</si>
  <si>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</si>
  <si>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</si>
  <si>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</si>
  <si>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</si>
  <si>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</si>
  <si>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</si>
  <si>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</si>
  <si>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</si>
  <si>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</si>
  <si>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</si>
  <si>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Табела 2. Примања и издаци буџета Републике Србије од 2008. до 2025. године, према Закону о буџету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</si>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</sst>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jela.milicevic/Desktop/tabele%20za%20sajt%20new/Tabele%20za%20sajt%20-%202025/novembar/srb/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168734.94934043998</v>
          </cell>
          <cell r="EJ6">
            <v>193200.89714896015</v>
          </cell>
          <cell r="EK6">
            <v>227084.12444948987</v>
          </cell>
          <cell r="EL6">
            <v>0</v>
          </cell>
          <cell r="EM6">
            <v>2056668.0244056999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148576.14934044</v>
          </cell>
          <cell r="EJ7">
            <v>166606.39714896012</v>
          </cell>
          <cell r="EK7">
            <v>150489.22444948982</v>
          </cell>
          <cell r="EL7">
            <v>0</v>
          </cell>
          <cell r="EM7">
            <v>1768374.0244056997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10431.99240008999</v>
          </cell>
          <cell r="EJ8">
            <v>10348.956864440013</v>
          </cell>
          <cell r="EK8">
            <v>9944.2623010399966</v>
          </cell>
          <cell r="EL8">
            <v>0</v>
          </cell>
          <cell r="EM8">
            <v>126326.21966418003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17223.797173700004</v>
          </cell>
          <cell r="EJ9">
            <v>17637.933129939993</v>
          </cell>
          <cell r="EK9">
            <v>17651.848818470004</v>
          </cell>
          <cell r="EL9">
            <v>0</v>
          </cell>
          <cell r="EM9">
            <v>249222.87924254997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80308.400862810013</v>
          </cell>
          <cell r="EJ10">
            <v>90326.898611110111</v>
          </cell>
          <cell r="EK10">
            <v>78788.192494959862</v>
          </cell>
          <cell r="EL10">
            <v>0</v>
          </cell>
          <cell r="EM10">
            <v>896741.59191612992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31183.609318510004</v>
          </cell>
          <cell r="EJ11">
            <v>38113.138061880025</v>
          </cell>
          <cell r="EK11">
            <v>35486.690111719981</v>
          </cell>
          <cell r="EL11">
            <v>0</v>
          </cell>
          <cell r="EM11">
            <v>396109.02911237994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8105.0333873499985</v>
          </cell>
          <cell r="EJ12">
            <v>8719.6023726599888</v>
          </cell>
          <cell r="EK12">
            <v>7394.1898398200065</v>
          </cell>
          <cell r="EL12">
            <v>0</v>
          </cell>
          <cell r="EM12">
            <v>84616.792525959987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1323.3161979800002</v>
          </cell>
          <cell r="EJ13">
            <v>1459.8681089299992</v>
          </cell>
          <cell r="EK13">
            <v>1224.040883480001</v>
          </cell>
          <cell r="EL13">
            <v>0</v>
          </cell>
          <cell r="EM13">
            <v>15357.511944500002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18500.099999999966</v>
          </cell>
          <cell r="EJ14">
            <v>25854.500000000015</v>
          </cell>
          <cell r="EK14">
            <v>76066.900000000067</v>
          </cell>
          <cell r="EL14">
            <v>0</v>
          </cell>
          <cell r="EM14">
            <v>277856.20000000007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1006.1731829399987</v>
          </cell>
          <cell r="EJ15">
            <v>1088.4594741300004</v>
          </cell>
          <cell r="EK15">
            <v>875.74312580999936</v>
          </cell>
          <cell r="EL15">
            <v>0</v>
          </cell>
          <cell r="EM15">
            <v>11657.935884989998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1658.699999999998</v>
          </cell>
          <cell r="EJ16">
            <v>739.99999999999932</v>
          </cell>
          <cell r="EK16">
            <v>528.00000000000045</v>
          </cell>
          <cell r="EL16">
            <v>0</v>
          </cell>
          <cell r="EM16">
            <v>10437.799999999999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180244.51591395939</v>
          </cell>
          <cell r="EJ17">
            <v>194988.4580295101</v>
          </cell>
          <cell r="EK17">
            <v>229133.12347349038</v>
          </cell>
          <cell r="EL17">
            <v>0</v>
          </cell>
          <cell r="EM17">
            <v>2136296.0998990214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149549.49867188942</v>
          </cell>
          <cell r="EJ18">
            <v>158216.56264602009</v>
          </cell>
          <cell r="EK18">
            <v>164627.20714090031</v>
          </cell>
          <cell r="EL18">
            <v>0</v>
          </cell>
          <cell r="EM18">
            <v>1687676.7880101213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49603.789907639504</v>
          </cell>
          <cell r="EJ19">
            <v>51385.389521050041</v>
          </cell>
          <cell r="EK19">
            <v>52797.520571310255</v>
          </cell>
          <cell r="EL19">
            <v>0</v>
          </cell>
          <cell r="EM19">
            <v>536886.20000000019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15092.458791209983</v>
          </cell>
          <cell r="EJ20">
            <v>18256.340530160051</v>
          </cell>
          <cell r="EK20">
            <v>19651.799643439972</v>
          </cell>
          <cell r="EL20">
            <v>0</v>
          </cell>
          <cell r="EM20">
            <v>179858.40000000002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13830.847852049992</v>
          </cell>
          <cell r="EJ21">
            <v>16284.789517590016</v>
          </cell>
          <cell r="EK21">
            <v>8496.6555874699952</v>
          </cell>
          <cell r="EL21">
            <v>0</v>
          </cell>
          <cell r="EM21">
            <v>160287.7853230912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12182.792609269942</v>
          </cell>
          <cell r="EJ22">
            <v>13212.746484309979</v>
          </cell>
          <cell r="EK22">
            <v>17112.044171470036</v>
          </cell>
          <cell r="EL22">
            <v>0</v>
          </cell>
          <cell r="EM22">
            <v>178419.63311171994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189.3324908600006</v>
          </cell>
          <cell r="EJ23">
            <v>597.29420968000125</v>
          </cell>
          <cell r="EK23">
            <v>110.76754331000519</v>
          </cell>
          <cell r="EL23">
            <v>0</v>
          </cell>
          <cell r="EM23">
            <v>11554.995188839999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7403.62844021</v>
          </cell>
          <cell r="EJ24">
            <v>7128.7004134300041</v>
          </cell>
          <cell r="EK24">
            <v>7744.7145639699993</v>
          </cell>
          <cell r="EL24">
            <v>0</v>
          </cell>
          <cell r="EM24">
            <v>65981.314988550002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30482.100000000053</v>
          </cell>
          <cell r="EJ25">
            <v>30142.399999999918</v>
          </cell>
          <cell r="EK25">
            <v>35508.694892470085</v>
          </cell>
          <cell r="EL25">
            <v>0</v>
          </cell>
          <cell r="EM25">
            <v>325044.29489247006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17038.961079039964</v>
          </cell>
          <cell r="EJ26">
            <v>17969.934757590076</v>
          </cell>
          <cell r="EK26">
            <v>19573.699966639953</v>
          </cell>
          <cell r="EL26">
            <v>0</v>
          </cell>
          <cell r="EM26">
            <v>187619.59959080999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3725.5875016099844</v>
          </cell>
          <cell r="EJ27">
            <v>3238.9672122100001</v>
          </cell>
          <cell r="EK27">
            <v>3631.3102008200103</v>
          </cell>
          <cell r="EL27">
            <v>0</v>
          </cell>
          <cell r="EM27">
            <v>42024.564914639996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27219.017242069956</v>
          </cell>
          <cell r="EJ28">
            <v>35840.195383490027</v>
          </cell>
          <cell r="EK28">
            <v>60797.116332590063</v>
          </cell>
          <cell r="EL28">
            <v>0</v>
          </cell>
          <cell r="EM28">
            <v>402163.3118889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2690.2</v>
          </cell>
          <cell r="EJ29">
            <v>199.3</v>
          </cell>
          <cell r="EK29">
            <v>213.1</v>
          </cell>
          <cell r="EL29">
            <v>0</v>
          </cell>
          <cell r="EM29">
            <v>23720.9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785.8</v>
          </cell>
          <cell r="EJ30">
            <v>732.4</v>
          </cell>
          <cell r="EK30">
            <v>3495.7</v>
          </cell>
          <cell r="EL30">
            <v>0</v>
          </cell>
          <cell r="EM30">
            <v>22735.100000000002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-11509.566573519405</v>
          </cell>
          <cell r="EJ31">
            <v>-1787.5608805499505</v>
          </cell>
          <cell r="EK31">
            <v>-2048.9990240005136</v>
          </cell>
          <cell r="EL31">
            <v>0</v>
          </cell>
          <cell r="EM31">
            <v>-79628.075493321434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1315.1080955905891</v>
          </cell>
          <cell r="EJ32">
            <v>13408.769162910065</v>
          </cell>
          <cell r="EK32">
            <v>5571.913437659482</v>
          </cell>
          <cell r="EL32">
            <v>0</v>
          </cell>
          <cell r="EM32">
            <v>69001.773944779809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26094.408170270024</v>
          </cell>
          <cell r="EJ34">
            <v>18108.490698569974</v>
          </cell>
          <cell r="EK34">
            <v>30505.522894529993</v>
          </cell>
          <cell r="EL34">
            <v>0</v>
          </cell>
          <cell r="EM34">
            <v>436101.05467521999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0.03</v>
          </cell>
          <cell r="EJ35">
            <v>0</v>
          </cell>
          <cell r="EK35">
            <v>0</v>
          </cell>
          <cell r="EL35">
            <v>0</v>
          </cell>
          <cell r="EM35">
            <v>3114.1316929600002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461.5683070399952</v>
          </cell>
          <cell r="EJ36">
            <v>1383.1316929600025</v>
          </cell>
          <cell r="EK36">
            <v>102.66830703999472</v>
          </cell>
          <cell r="EL36">
            <v>0</v>
          </cell>
          <cell r="EM36">
            <v>16915.568307039997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16633.30986323001</v>
          </cell>
          <cell r="EJ37">
            <v>2759.8590056099929</v>
          </cell>
          <cell r="EK37">
            <v>16977.354587490001</v>
          </cell>
          <cell r="EL37">
            <v>0</v>
          </cell>
          <cell r="EM37">
            <v>286463.15467522002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8999.5000000000182</v>
          </cell>
          <cell r="EJ38">
            <v>13965.499999999978</v>
          </cell>
          <cell r="EK38">
            <v>13425.499999999996</v>
          </cell>
          <cell r="EL38">
            <v>0</v>
          </cell>
          <cell r="EM38">
            <v>129608.19999999998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47791.120443269989</v>
          </cell>
          <cell r="EJ39">
            <v>7347.1290190299997</v>
          </cell>
          <cell r="EK39">
            <v>11933.04833024005</v>
          </cell>
          <cell r="EL39">
            <v>0</v>
          </cell>
          <cell r="EM39">
            <v>384619.60000000009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1.7204432699890138</v>
          </cell>
          <cell r="EJ40">
            <v>1312.4290190299998</v>
          </cell>
          <cell r="EK40">
            <v>35.248330240051267</v>
          </cell>
          <cell r="EL40">
            <v>0</v>
          </cell>
          <cell r="EM40">
            <v>236551.40000000002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47789.4</v>
          </cell>
          <cell r="EJ41">
            <v>6034.7</v>
          </cell>
          <cell r="EK41">
            <v>11897.8</v>
          </cell>
          <cell r="EL41">
            <v>0</v>
          </cell>
          <cell r="EM41">
            <v>146786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1282.1999999999998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-33206.278846519373</v>
          </cell>
          <cell r="EJ44">
            <v>8973.8007989900252</v>
          </cell>
          <cell r="EK44">
            <v>16523.47554028943</v>
          </cell>
          <cell r="EL44">
            <v>0</v>
          </cell>
          <cell r="EM44">
            <v>-28146.620818101474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11509.566573519409</v>
          </cell>
          <cell r="EJ45">
            <v>1787.5608805499505</v>
          </cell>
          <cell r="EK45">
            <v>2048.9990240005136</v>
          </cell>
          <cell r="EL45">
            <v>0</v>
          </cell>
          <cell r="EM45">
            <v>79628.075493321434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B724"/>
  <sheetViews>
    <sheetView tabSelected="1" zoomScale="90" zoomScaleNormal="90" workbookViewId="0">
      <pane xSplit="2" ySplit="5" topLeftCell="GO24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9.140625" style="63"/>
    <col min="225" max="231" width="9.140625" style="63" customWidth="1"/>
    <col min="232" max="232" width="10.140625" style="63" customWidth="1"/>
    <col min="233" max="234" width="9.140625" style="63" customWidth="1"/>
    <col min="235" max="235" width="9.140625" style="63" hidden="1" customWidth="1"/>
    <col min="236" max="236" width="12.85546875" style="63" customWidth="1"/>
    <col min="237" max="16384" width="9.140625" style="63"/>
  </cols>
  <sheetData>
    <row r="1" spans="2:236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36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36" ht="15.75" customHeight="1" x14ac:dyDescent="0.25">
      <c r="B3" s="65" t="s">
        <v>75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36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 t="s">
        <v>59</v>
      </c>
      <c r="IB4" s="149"/>
    </row>
    <row r="5" spans="2:236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76</v>
      </c>
    </row>
    <row r="6" spans="2:236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168734.94934043998</v>
      </c>
      <c r="HY6" s="91">
        <f>+'[1]Табела 3'!EJ6</f>
        <v>193200.89714896015</v>
      </c>
      <c r="HZ6" s="91">
        <f>+'[1]Табела 3'!EK6</f>
        <v>227084.12444948987</v>
      </c>
      <c r="IA6" s="91">
        <f>+'[1]Табела 3'!EL6</f>
        <v>0</v>
      </c>
      <c r="IB6" s="126">
        <f>+'[1]Табела 3'!EM6</f>
        <v>2056668.0244056999</v>
      </c>
    </row>
    <row r="7" spans="2:236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148576.14934044</v>
      </c>
      <c r="HY7" s="81">
        <f>+'[1]Табела 3'!EJ7</f>
        <v>166606.39714896012</v>
      </c>
      <c r="HZ7" s="81">
        <f>+'[1]Табела 3'!EK7</f>
        <v>150489.22444948982</v>
      </c>
      <c r="IA7" s="81">
        <f>+'[1]Табела 3'!EL7</f>
        <v>0</v>
      </c>
      <c r="IB7" s="126">
        <f>+'[1]Табела 3'!EM7</f>
        <v>1768374.0244056997</v>
      </c>
    </row>
    <row r="8" spans="2:236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10431.99240008999</v>
      </c>
      <c r="HY8" s="87">
        <f>+'[1]Табела 3'!EJ8</f>
        <v>10348.956864440013</v>
      </c>
      <c r="HZ8" s="87">
        <f>+'[1]Табела 3'!EK8</f>
        <v>9944.2623010399966</v>
      </c>
      <c r="IA8" s="87">
        <f>+'[1]Табела 3'!EL8</f>
        <v>0</v>
      </c>
      <c r="IB8" s="127">
        <f>+'[1]Табела 3'!EM8</f>
        <v>126326.21966418003</v>
      </c>
    </row>
    <row r="9" spans="2:236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17223.797173700004</v>
      </c>
      <c r="HY9" s="87">
        <f>+'[1]Табела 3'!EJ9</f>
        <v>17637.933129939993</v>
      </c>
      <c r="HZ9" s="87">
        <f>+'[1]Табела 3'!EK9</f>
        <v>17651.848818470004</v>
      </c>
      <c r="IA9" s="87">
        <f>+'[1]Табела 3'!EL9</f>
        <v>0</v>
      </c>
      <c r="IB9" s="127">
        <f>+'[1]Табела 3'!EM9</f>
        <v>249222.87924254997</v>
      </c>
    </row>
    <row r="10" spans="2:236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80308.400862810013</v>
      </c>
      <c r="HY10" s="87">
        <f>+'[1]Табела 3'!EJ10</f>
        <v>90326.898611110111</v>
      </c>
      <c r="HZ10" s="87">
        <f>+'[1]Табела 3'!EK10</f>
        <v>78788.192494959862</v>
      </c>
      <c r="IA10" s="87">
        <f>+'[1]Табела 3'!EL10</f>
        <v>0</v>
      </c>
      <c r="IB10" s="127">
        <f>+'[1]Табела 3'!EM10</f>
        <v>896741.59191612992</v>
      </c>
    </row>
    <row r="11" spans="2:236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31183.609318510004</v>
      </c>
      <c r="HY11" s="87">
        <f>+'[1]Табела 3'!EJ11</f>
        <v>38113.138061880025</v>
      </c>
      <c r="HZ11" s="87">
        <f>+'[1]Табела 3'!EK11</f>
        <v>35486.690111719981</v>
      </c>
      <c r="IA11" s="87">
        <f>+'[1]Табела 3'!EL11</f>
        <v>0</v>
      </c>
      <c r="IB11" s="127">
        <f>+'[1]Табела 3'!EM11</f>
        <v>396109.02911237994</v>
      </c>
    </row>
    <row r="12" spans="2:236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8105.0333873499985</v>
      </c>
      <c r="HY12" s="87">
        <f>+'[1]Табела 3'!EJ12</f>
        <v>8719.6023726599888</v>
      </c>
      <c r="HZ12" s="87">
        <f>+'[1]Табела 3'!EK12</f>
        <v>7394.1898398200065</v>
      </c>
      <c r="IA12" s="87">
        <f>+'[1]Табела 3'!EL12</f>
        <v>0</v>
      </c>
      <c r="IB12" s="127">
        <f>+'[1]Табела 3'!EM12</f>
        <v>84616.792525959987</v>
      </c>
    </row>
    <row r="13" spans="2:236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1323.3161979800002</v>
      </c>
      <c r="HY13" s="87">
        <f>+'[1]Табела 3'!EJ13</f>
        <v>1459.8681089299992</v>
      </c>
      <c r="HZ13" s="87">
        <f>+'[1]Табела 3'!EK13</f>
        <v>1224.040883480001</v>
      </c>
      <c r="IA13" s="87">
        <f>+'[1]Табела 3'!EL13</f>
        <v>0</v>
      </c>
      <c r="IB13" s="127">
        <f>+'[1]Табела 3'!EM13</f>
        <v>15357.511944500002</v>
      </c>
    </row>
    <row r="14" spans="2:236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18500.099999999966</v>
      </c>
      <c r="HY14" s="91">
        <f>+'[1]Табела 3'!EJ14</f>
        <v>25854.500000000015</v>
      </c>
      <c r="HZ14" s="91">
        <f>+'[1]Табела 3'!EK14</f>
        <v>76066.900000000067</v>
      </c>
      <c r="IA14" s="91">
        <f>+'[1]Табела 3'!EL14</f>
        <v>0</v>
      </c>
      <c r="IB14" s="128">
        <f>+'[1]Табела 3'!EM14</f>
        <v>277856.20000000007</v>
      </c>
    </row>
    <row r="15" spans="2:236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1006.1731829399987</v>
      </c>
      <c r="HY15" s="87">
        <f>+'[1]Табела 3'!EJ15</f>
        <v>1088.4594741300004</v>
      </c>
      <c r="HZ15" s="87">
        <f>+'[1]Табела 3'!EK15</f>
        <v>875.74312580999936</v>
      </c>
      <c r="IA15" s="87">
        <f>+'[1]Табела 3'!EL15</f>
        <v>0</v>
      </c>
      <c r="IB15" s="127">
        <f>+'[1]Табела 3'!EM15</f>
        <v>11657.935884989998</v>
      </c>
    </row>
    <row r="16" spans="2:236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1658.699999999998</v>
      </c>
      <c r="HY16" s="91">
        <f>+'[1]Табела 3'!EJ16</f>
        <v>739.99999999999932</v>
      </c>
      <c r="HZ16" s="91">
        <f>+'[1]Табела 3'!EK16</f>
        <v>528.00000000000045</v>
      </c>
      <c r="IA16" s="91">
        <f>+'[1]Табела 3'!EL16</f>
        <v>0</v>
      </c>
      <c r="IB16" s="128">
        <f>+'[1]Табела 3'!EM16</f>
        <v>10437.799999999999</v>
      </c>
    </row>
    <row r="17" spans="2:236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</row>
    <row r="18" spans="2:236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180244.51591395939</v>
      </c>
      <c r="HY18" s="81">
        <f>+'[1]Табела 3'!EJ17</f>
        <v>194988.4580295101</v>
      </c>
      <c r="HZ18" s="81">
        <f>+'[1]Табела 3'!EK17</f>
        <v>229133.12347349038</v>
      </c>
      <c r="IA18" s="81">
        <f>+'[1]Табела 3'!EL17</f>
        <v>0</v>
      </c>
      <c r="IB18" s="126">
        <f>+'[1]Табела 3'!EM17</f>
        <v>2136296.0998990214</v>
      </c>
    </row>
    <row r="19" spans="2:236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149549.49867188942</v>
      </c>
      <c r="HY19" s="81">
        <f>+'[1]Табела 3'!EJ18</f>
        <v>158216.56264602009</v>
      </c>
      <c r="HZ19" s="81">
        <f>+'[1]Табела 3'!EK18</f>
        <v>164627.20714090031</v>
      </c>
      <c r="IA19" s="81">
        <f>+'[1]Табела 3'!EL18</f>
        <v>0</v>
      </c>
      <c r="IB19" s="126">
        <f>+'[1]Табела 3'!EM18</f>
        <v>1687676.7880101213</v>
      </c>
    </row>
    <row r="20" spans="2:236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49603.789907639504</v>
      </c>
      <c r="HY20" s="87">
        <f>+'[1]Табела 3'!EJ19</f>
        <v>51385.389521050041</v>
      </c>
      <c r="HZ20" s="87">
        <f>+'[1]Табела 3'!EK19</f>
        <v>52797.520571310255</v>
      </c>
      <c r="IA20" s="87">
        <f>+'[1]Табела 3'!EL19</f>
        <v>0</v>
      </c>
      <c r="IB20" s="127">
        <f>+'[1]Табела 3'!EM19</f>
        <v>536886.20000000019</v>
      </c>
    </row>
    <row r="21" spans="2:236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15092.458791209983</v>
      </c>
      <c r="HY21" s="87">
        <f>+'[1]Табела 3'!EJ20</f>
        <v>18256.340530160051</v>
      </c>
      <c r="HZ21" s="87">
        <f>+'[1]Табела 3'!EK20</f>
        <v>19651.799643439972</v>
      </c>
      <c r="IA21" s="87">
        <f>+'[1]Табела 3'!EL20</f>
        <v>0</v>
      </c>
      <c r="IB21" s="127">
        <f>+'[1]Табела 3'!EM20</f>
        <v>179858.40000000002</v>
      </c>
    </row>
    <row r="22" spans="2:236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13830.847852049992</v>
      </c>
      <c r="HY22" s="87">
        <f>+'[1]Табела 3'!EJ21</f>
        <v>16284.789517590016</v>
      </c>
      <c r="HZ22" s="87">
        <f>+'[1]Табела 3'!EK21</f>
        <v>8496.6555874699952</v>
      </c>
      <c r="IA22" s="87">
        <f>+'[1]Табела 3'!EL21</f>
        <v>0</v>
      </c>
      <c r="IB22" s="127">
        <f>+'[1]Табела 3'!EM21</f>
        <v>160287.7853230912</v>
      </c>
    </row>
    <row r="23" spans="2:236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12182.792609269942</v>
      </c>
      <c r="HY23" s="87">
        <f>+'[1]Табела 3'!EJ22</f>
        <v>13212.746484309979</v>
      </c>
      <c r="HZ23" s="87">
        <f>+'[1]Табела 3'!EK22</f>
        <v>17112.044171470036</v>
      </c>
      <c r="IA23" s="87">
        <f>+'[1]Табела 3'!EL22</f>
        <v>0</v>
      </c>
      <c r="IB23" s="127">
        <f>+'[1]Табела 3'!EM22</f>
        <v>178419.63311171994</v>
      </c>
    </row>
    <row r="24" spans="2:236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189.3324908600006</v>
      </c>
      <c r="HY24" s="87">
        <f>+'[1]Табела 3'!EJ23</f>
        <v>597.29420968000125</v>
      </c>
      <c r="HZ24" s="87">
        <f>+'[1]Табела 3'!EK23</f>
        <v>110.76754331000519</v>
      </c>
      <c r="IA24" s="87">
        <f>+'[1]Табела 3'!EL23</f>
        <v>0</v>
      </c>
      <c r="IB24" s="127">
        <f>+'[1]Табела 3'!EM23</f>
        <v>11554.995188839999</v>
      </c>
    </row>
    <row r="25" spans="2:236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7403.62844021</v>
      </c>
      <c r="HY25" s="87">
        <f>+'[1]Табела 3'!EJ24</f>
        <v>7128.7004134300041</v>
      </c>
      <c r="HZ25" s="87">
        <f>+'[1]Табела 3'!EK24</f>
        <v>7744.7145639699993</v>
      </c>
      <c r="IA25" s="87">
        <f>+'[1]Табела 3'!EL24</f>
        <v>0</v>
      </c>
      <c r="IB25" s="127">
        <f>+'[1]Табела 3'!EM24</f>
        <v>65981.314988550002</v>
      </c>
    </row>
    <row r="26" spans="2:236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30482.100000000053</v>
      </c>
      <c r="HY26" s="87">
        <f>+'[1]Табела 3'!EJ25</f>
        <v>30142.399999999918</v>
      </c>
      <c r="HZ26" s="87">
        <f>+'[1]Табела 3'!EK25</f>
        <v>35508.694892470085</v>
      </c>
      <c r="IA26" s="87">
        <f>+'[1]Табела 3'!EL25</f>
        <v>0</v>
      </c>
      <c r="IB26" s="127">
        <f>+'[1]Табела 3'!EM25</f>
        <v>325044.29489247006</v>
      </c>
    </row>
    <row r="27" spans="2:236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17038.961079039964</v>
      </c>
      <c r="HY27" s="87">
        <f>+'[1]Табела 3'!EJ26</f>
        <v>17969.934757590076</v>
      </c>
      <c r="HZ27" s="87">
        <f>+'[1]Табела 3'!EK26</f>
        <v>19573.699966639953</v>
      </c>
      <c r="IA27" s="87">
        <f>+'[1]Табела 3'!EL26</f>
        <v>0</v>
      </c>
      <c r="IB27" s="127">
        <f>+'[1]Табела 3'!EM26</f>
        <v>187619.59959080999</v>
      </c>
    </row>
    <row r="28" spans="2:236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3725.5875016099844</v>
      </c>
      <c r="HY28" s="87">
        <f>+'[1]Табела 3'!EJ27</f>
        <v>3238.9672122100001</v>
      </c>
      <c r="HZ28" s="87">
        <f>+'[1]Табела 3'!EK27</f>
        <v>3631.3102008200103</v>
      </c>
      <c r="IA28" s="87">
        <f>+'[1]Табела 3'!EL27</f>
        <v>0</v>
      </c>
      <c r="IB28" s="127">
        <f>+'[1]Табела 3'!EM27</f>
        <v>42024.564914639996</v>
      </c>
    </row>
    <row r="29" spans="2:236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27219.017242069956</v>
      </c>
      <c r="HY29" s="81">
        <f>+'[1]Табела 3'!EJ28</f>
        <v>35840.195383490027</v>
      </c>
      <c r="HZ29" s="81">
        <f>+'[1]Табела 3'!EK28</f>
        <v>60797.116332590063</v>
      </c>
      <c r="IA29" s="81">
        <f>+'[1]Табела 3'!EL28</f>
        <v>0</v>
      </c>
      <c r="IB29" s="126">
        <f>+'[1]Табела 3'!EM28</f>
        <v>402163.3118889</v>
      </c>
    </row>
    <row r="30" spans="2:236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2690.2</v>
      </c>
      <c r="HY30" s="91">
        <f>+'[1]Табела 3'!EJ29</f>
        <v>199.3</v>
      </c>
      <c r="HZ30" s="91">
        <f>+'[1]Табела 3'!EK29</f>
        <v>213.1</v>
      </c>
      <c r="IA30" s="91">
        <f>+'[1]Табела 3'!EL29</f>
        <v>0</v>
      </c>
      <c r="IB30" s="128">
        <f>+'[1]Табела 3'!EM29</f>
        <v>23720.9</v>
      </c>
    </row>
    <row r="31" spans="2:236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785.8</v>
      </c>
      <c r="HY31" s="91">
        <f>+'[1]Табела 3'!EJ30</f>
        <v>732.4</v>
      </c>
      <c r="HZ31" s="91">
        <f>+'[1]Табела 3'!EK30</f>
        <v>3495.7</v>
      </c>
      <c r="IA31" s="91">
        <f>+'[1]Табела 3'!EL30</f>
        <v>0</v>
      </c>
      <c r="IB31" s="128">
        <f>+'[1]Табела 3'!EM30</f>
        <v>22735.100000000002</v>
      </c>
    </row>
    <row r="32" spans="2:236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</row>
    <row r="33" spans="2:236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-11509.566573519405</v>
      </c>
      <c r="HY33" s="81">
        <f>+'[1]Табела 3'!EJ31</f>
        <v>-1787.5608805499505</v>
      </c>
      <c r="HZ33" s="81">
        <f>+'[1]Табела 3'!EK31</f>
        <v>-2048.9990240005136</v>
      </c>
      <c r="IA33" s="81">
        <f>+'[1]Табела 3'!EL31</f>
        <v>0</v>
      </c>
      <c r="IB33" s="128">
        <f>+'[1]Табела 3'!EM31</f>
        <v>-79628.075493321434</v>
      </c>
    </row>
    <row r="34" spans="2:236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1315.1080955905891</v>
      </c>
      <c r="HY34" s="81">
        <f>+'[1]Табела 3'!EJ32</f>
        <v>13408.769162910065</v>
      </c>
      <c r="HZ34" s="81">
        <f>+'[1]Табела 3'!EK32</f>
        <v>5571.913437659482</v>
      </c>
      <c r="IA34" s="81">
        <f>+'[1]Табела 3'!EL32</f>
        <v>0</v>
      </c>
      <c r="IB34" s="128">
        <f>+'[1]Табела 3'!EM32</f>
        <v>69001.773944779809</v>
      </c>
    </row>
    <row r="35" spans="2:236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</row>
    <row r="36" spans="2:236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26094.408170270024</v>
      </c>
      <c r="HY36" s="91">
        <f>+'[1]Табела 3'!EJ34</f>
        <v>18108.490698569974</v>
      </c>
      <c r="HZ36" s="91">
        <f>+'[1]Табела 3'!EK34</f>
        <v>30505.522894529993</v>
      </c>
      <c r="IA36" s="91">
        <f>+'[1]Табела 3'!EL34</f>
        <v>0</v>
      </c>
      <c r="IB36" s="128">
        <f>+'[1]Табела 3'!EM34</f>
        <v>436101.05467521999</v>
      </c>
    </row>
    <row r="37" spans="2:236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0.03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3114.1316929600002</v>
      </c>
    </row>
    <row r="38" spans="2:236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461.5683070399952</v>
      </c>
      <c r="HY38" s="87">
        <f>+'[1]Табела 3'!EJ36</f>
        <v>1383.1316929600025</v>
      </c>
      <c r="HZ38" s="87">
        <f>+'[1]Табела 3'!EK36</f>
        <v>102.66830703999472</v>
      </c>
      <c r="IA38" s="87">
        <f>+'[1]Табела 3'!EL36</f>
        <v>0</v>
      </c>
      <c r="IB38" s="127">
        <f>+'[1]Табела 3'!EM36</f>
        <v>16915.568307039997</v>
      </c>
    </row>
    <row r="39" spans="2:236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16633.30986323001</v>
      </c>
      <c r="HY39" s="87">
        <f>+'[1]Табела 3'!EJ37</f>
        <v>2759.8590056099929</v>
      </c>
      <c r="HZ39" s="87">
        <f>+'[1]Табела 3'!EK37</f>
        <v>16977.354587490001</v>
      </c>
      <c r="IA39" s="87">
        <f>+'[1]Табела 3'!EL37</f>
        <v>0</v>
      </c>
      <c r="IB39" s="127">
        <f>+'[1]Табела 3'!EM37</f>
        <v>286463.15467522002</v>
      </c>
    </row>
    <row r="40" spans="2:236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8999.5000000000182</v>
      </c>
      <c r="HY40" s="87">
        <f>+'[1]Табела 3'!EJ38</f>
        <v>13965.499999999978</v>
      </c>
      <c r="HZ40" s="87">
        <f>+'[1]Табела 3'!EK38</f>
        <v>13425.499999999996</v>
      </c>
      <c r="IA40" s="87">
        <f>+'[1]Табела 3'!EL38</f>
        <v>0</v>
      </c>
      <c r="IB40" s="127">
        <f>+'[1]Табела 3'!EM38</f>
        <v>129608.19999999998</v>
      </c>
    </row>
    <row r="41" spans="2:236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47791.120443269989</v>
      </c>
      <c r="HY41" s="91">
        <f>+'[1]Табела 3'!EJ39</f>
        <v>7347.1290190299997</v>
      </c>
      <c r="HZ41" s="91">
        <f>+'[1]Табела 3'!EK39</f>
        <v>11933.04833024005</v>
      </c>
      <c r="IA41" s="91">
        <f>+'[1]Табела 3'!EL39</f>
        <v>0</v>
      </c>
      <c r="IB41" s="128">
        <f>+'[1]Табела 3'!EM39</f>
        <v>384619.60000000009</v>
      </c>
    </row>
    <row r="42" spans="2:236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1.7204432699890138</v>
      </c>
      <c r="HY42" s="87">
        <f>+'[1]Табела 3'!EJ40</f>
        <v>1312.4290190299998</v>
      </c>
      <c r="HZ42" s="87">
        <f>+'[1]Табела 3'!EK40</f>
        <v>35.248330240051267</v>
      </c>
      <c r="IA42" s="87">
        <f>+'[1]Табела 3'!EL40</f>
        <v>0</v>
      </c>
      <c r="IB42" s="127">
        <f>+'[1]Табела 3'!EM40</f>
        <v>236551.40000000002</v>
      </c>
    </row>
    <row r="43" spans="2:236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47789.4</v>
      </c>
      <c r="HY43" s="87">
        <f>+'[1]Табела 3'!EJ41</f>
        <v>6034.7</v>
      </c>
      <c r="HZ43" s="87">
        <f>+'[1]Табела 3'!EK41</f>
        <v>11897.8</v>
      </c>
      <c r="IA43" s="87">
        <f>+'[1]Табела 3'!EL41</f>
        <v>0</v>
      </c>
      <c r="IB43" s="127">
        <f>+'[1]Табела 3'!EM41</f>
        <v>146786</v>
      </c>
    </row>
    <row r="44" spans="2:236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</v>
      </c>
      <c r="IA44" s="87">
        <f>+'[1]Табела 3'!EL42</f>
        <v>0</v>
      </c>
      <c r="IB44" s="127">
        <f>+'[1]Табела 3'!EM42</f>
        <v>1282.1999999999998</v>
      </c>
    </row>
    <row r="45" spans="2:236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</row>
    <row r="46" spans="2:236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-33206.278846519373</v>
      </c>
      <c r="HY46" s="91">
        <f>+'[1]Табела 3'!EJ44</f>
        <v>8973.8007989900252</v>
      </c>
      <c r="HZ46" s="91">
        <f>+'[1]Табела 3'!EK44</f>
        <v>16523.47554028943</v>
      </c>
      <c r="IA46" s="91">
        <f>+'[1]Табела 3'!EL44</f>
        <v>0</v>
      </c>
      <c r="IB46" s="128">
        <f>+'[1]Табела 3'!EM44</f>
        <v>-28146.620818101474</v>
      </c>
    </row>
    <row r="47" spans="2:236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11509.566573519409</v>
      </c>
      <c r="HY47" s="120">
        <f>+'[1]Табела 3'!EJ45</f>
        <v>1787.5608805499505</v>
      </c>
      <c r="HZ47" s="120">
        <f>+'[1]Табела 3'!EK45</f>
        <v>2048.9990240005136</v>
      </c>
      <c r="IA47" s="120">
        <f>+'[1]Табела 3'!EL45</f>
        <v>0</v>
      </c>
      <c r="IB47" s="132">
        <f>+'[1]Табела 3'!EM45</f>
        <v>79628.075493321434</v>
      </c>
    </row>
    <row r="48" spans="2:236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5"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2025-12-29T12:17:07Z</dcterms:modified>
</cp:coreProperties>
</file>