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nilo.vukojcic\Dropbox\Makro sektor\4. Sajt tabele i prezentacije\e GDDS\09-2025\EXCEL\"/>
    </mc:Choice>
  </mc:AlternateContent>
  <bookViews>
    <workbookView xWindow="-120" yWindow="-120" windowWidth="20730" windowHeight="11160" activeTab="1"/>
  </bookViews>
  <sheets>
    <sheet name="Annual" sheetId="1" r:id="rId1"/>
    <sheet name="Monthly" sheetId="4" r:id="rId2"/>
    <sheet name="Source" sheetId="2" state="hidden" r:id="rId3"/>
  </sheets>
  <definedNames>
    <definedName name="_xlnm._FilterDatabase" localSheetId="0" hidden="1">Annual!$A$4:$C$12</definedName>
  </definedNames>
  <calcPr calcId="162913"/>
</workbook>
</file>

<file path=xl/calcChain.xml><?xml version="1.0" encoding="utf-8"?>
<calcChain xmlns="http://schemas.openxmlformats.org/spreadsheetml/2006/main">
  <c r="C7" i="4" l="1"/>
  <c r="C6" i="4"/>
  <c r="C6" i="1"/>
</calcChain>
</file>

<file path=xl/sharedStrings.xml><?xml version="1.0" encoding="utf-8"?>
<sst xmlns="http://schemas.openxmlformats.org/spreadsheetml/2006/main" count="598" uniqueCount="247">
  <si>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</si>
  <si>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</si>
  <si>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</si>
  <si>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</si>
  <si>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</si>
  <si>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</si>
  <si>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</si>
  <si>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</si>
  <si>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</si>
  <si>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</si>
  <si>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</si>
  <si>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</si>
  <si>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</si>
  <si>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</si>
  <si>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</si>
  <si>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A</t>
  </si>
  <si>
    <t>Q</t>
  </si>
  <si>
    <t>GGO</t>
  </si>
  <si>
    <t>Published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</si>
  <si>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</si>
  <si>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</si>
  <si>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</si>
  <si>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</si>
  <si>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</si>
  <si>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</si>
  <si>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RS</t>
  </si>
  <si>
    <t>SRB_GG_FIN_XDC</t>
  </si>
  <si>
    <t>Financing</t>
  </si>
  <si>
    <t>http://www.mfin.gov.rs/UserFiles/File/tabele/2018%20februar/Table%204%20Consolidated%20General%20Government%20by%20Levels.xlsx</t>
  </si>
  <si>
    <t>2020-01</t>
  </si>
  <si>
    <t>2020-02</t>
  </si>
  <si>
    <t>2020-03</t>
  </si>
  <si>
    <t>2020-04</t>
  </si>
  <si>
    <t>2020-05</t>
  </si>
  <si>
    <t>2020-06</t>
  </si>
  <si>
    <t>2020-07</t>
  </si>
  <si>
    <t>GR_G14_XDC</t>
  </si>
  <si>
    <t>Total revenue</t>
  </si>
  <si>
    <t>GRT_G14_XDC</t>
  </si>
  <si>
    <t xml:space="preserve">Tax revenue </t>
  </si>
  <si>
    <t>GRTI_G14_XDC</t>
  </si>
  <si>
    <t>Income tax</t>
  </si>
  <si>
    <t>GRTII_G14_XDC</t>
  </si>
  <si>
    <t>Personal income tax</t>
  </si>
  <si>
    <t>SRB_GRTII_WT_G14_XDC</t>
  </si>
  <si>
    <t>Wage tax</t>
  </si>
  <si>
    <t>SRB_GRTII_OTH_G14_XDC</t>
  </si>
  <si>
    <t>Other</t>
  </si>
  <si>
    <t>GRTIC_G14_XDC</t>
  </si>
  <si>
    <t>Corporate income tax</t>
  </si>
  <si>
    <t>GRTIU_G14_XDC</t>
  </si>
  <si>
    <t>Other taxes on income, profits, and capital gains</t>
  </si>
  <si>
    <t>GRTP_G14_XDC</t>
  </si>
  <si>
    <t>Property tax</t>
  </si>
  <si>
    <t>GRTGS_G14_XDC</t>
  </si>
  <si>
    <t>Taxes on goods and services</t>
  </si>
  <si>
    <t>GRTT_G14_XDC</t>
  </si>
  <si>
    <t>Taxes on international trade (customs)</t>
  </si>
  <si>
    <t>Other taxes</t>
  </si>
  <si>
    <t>GRS_G14_XDC</t>
  </si>
  <si>
    <t>Social contributions</t>
  </si>
  <si>
    <t>GRG_G14_XDC</t>
  </si>
  <si>
    <t>Grants</t>
  </si>
  <si>
    <t>Of which: from the Republican budget</t>
  </si>
  <si>
    <t>Of which: from local government</t>
  </si>
  <si>
    <t>Of which: from Vojvodina</t>
  </si>
  <si>
    <t>Of which: from the Pension insurance fund</t>
  </si>
  <si>
    <t>Of which: from the Employment market fund</t>
  </si>
  <si>
    <t>Of which: from the Health insurance fund</t>
  </si>
  <si>
    <t>Of which: from the Military health fund</t>
  </si>
  <si>
    <t>GRO_G14_XDC</t>
  </si>
  <si>
    <t>Nontax revenue</t>
  </si>
  <si>
    <t>GX_G14_XDC</t>
  </si>
  <si>
    <t>Total expenditure (2 + 31)</t>
  </si>
  <si>
    <t>GE_G14_XDC</t>
  </si>
  <si>
    <t>Total expense</t>
  </si>
  <si>
    <t>GECE_G14_XDC</t>
  </si>
  <si>
    <t>Compensation of employees</t>
  </si>
  <si>
    <t>GECEW_G14_XDC</t>
  </si>
  <si>
    <t xml:space="preserve">Wages and salaries </t>
  </si>
  <si>
    <t>GECES_G14_XDC</t>
  </si>
  <si>
    <t>Employers' social contributions</t>
  </si>
  <si>
    <t>GEGS_G14_XDC</t>
  </si>
  <si>
    <t>Purchase of goods and services</t>
  </si>
  <si>
    <t xml:space="preserve">Interest </t>
  </si>
  <si>
    <t>Domestic</t>
  </si>
  <si>
    <t>GEI_NRES_G14_XDC</t>
  </si>
  <si>
    <t>Foreign</t>
  </si>
  <si>
    <t>GEST_G14_XDC</t>
  </si>
  <si>
    <t>Subsidies</t>
  </si>
  <si>
    <t>GEG_G14_XDC</t>
  </si>
  <si>
    <t>Of which: to the Republican budget</t>
  </si>
  <si>
    <t>Of which: to local government</t>
  </si>
  <si>
    <t>Of which: to Vojvodina</t>
  </si>
  <si>
    <t>Of which: to the Pension insurance fund</t>
  </si>
  <si>
    <t>Of which: to the Employment market fund</t>
  </si>
  <si>
    <t>Of which: to the Health insurance fund</t>
  </si>
  <si>
    <t>Of which: to the Military health fund</t>
  </si>
  <si>
    <t>Of which: to the Road fund</t>
  </si>
  <si>
    <t>GES_G14_XDC</t>
  </si>
  <si>
    <t>Social benefits</t>
  </si>
  <si>
    <t>Pension benefits</t>
  </si>
  <si>
    <t>Health benefits</t>
  </si>
  <si>
    <t>Unemployment benefits</t>
  </si>
  <si>
    <t>GEO_G14_XDC</t>
  </si>
  <si>
    <t>Other expense</t>
  </si>
  <si>
    <t>GEOMC_G14_XDC</t>
  </si>
  <si>
    <t>Other current transfers</t>
  </si>
  <si>
    <t>GEOMK_G14_XDC</t>
  </si>
  <si>
    <t>Other capital transfers</t>
  </si>
  <si>
    <t>GADAN_T_G14_XDC</t>
  </si>
  <si>
    <t>Net investment in nonfinancial assets</t>
  </si>
  <si>
    <t>Acquisition of nonfinancial assets</t>
  </si>
  <si>
    <t>Disposal of nonfinancial assets</t>
  </si>
  <si>
    <t>GXCNL_G14_XDC</t>
  </si>
  <si>
    <t>Net-lending/net-borrowing</t>
  </si>
  <si>
    <t>GXCNLA_G14_XDC</t>
  </si>
  <si>
    <t>Statistical discrepancy</t>
  </si>
  <si>
    <t>GADAF_T_G14_XDC</t>
  </si>
  <si>
    <t>Net acquisition of financial assets</t>
  </si>
  <si>
    <t>GADAFCD_T_G14_XDC</t>
  </si>
  <si>
    <t xml:space="preserve">Currency and deposits </t>
  </si>
  <si>
    <t>GADAFSO_T_G14_XDC</t>
  </si>
  <si>
    <t>Securities</t>
  </si>
  <si>
    <t>GADAFLS_T_G14_XDC</t>
  </si>
  <si>
    <t>Loans</t>
  </si>
  <si>
    <t>GADAFAE_T_G14</t>
  </si>
  <si>
    <t>Privatization receipts</t>
  </si>
  <si>
    <t>GADL_T_G14_XDC</t>
  </si>
  <si>
    <t>Net incurrence of liabiliaties</t>
  </si>
  <si>
    <t>GADLSO_T_G14_XDC</t>
  </si>
  <si>
    <t>SRB_GADLSO_T_TB_G14_XDC</t>
  </si>
  <si>
    <t>Net issuance of Tbills</t>
  </si>
  <si>
    <t>SRB_GADLSO_T_B_G14_XDC</t>
  </si>
  <si>
    <t>Bonds</t>
  </si>
  <si>
    <t>SRB_GADLSO_T_B_I_G14_XDC</t>
  </si>
  <si>
    <t>Issuance</t>
  </si>
  <si>
    <t>SRB_GADLSO_T_B_A_G14_XDC</t>
  </si>
  <si>
    <t>Amortization</t>
  </si>
  <si>
    <t>GADLLS_T_G14_XDC</t>
  </si>
  <si>
    <t>Net incurrence of loans</t>
  </si>
  <si>
    <t>SRB_GADLLS_T_L_G14_XDC</t>
  </si>
  <si>
    <t>Incurrence of loans</t>
  </si>
  <si>
    <t>SRB_GADLLS_T_LD_G14_XDC</t>
  </si>
  <si>
    <t>SRB_GADLLS_T_LF_G14_XDC</t>
  </si>
  <si>
    <t>Foregn</t>
  </si>
  <si>
    <t>SRB_GADLLS_T_RL_G14_XDC</t>
  </si>
  <si>
    <t>Repayment of loans</t>
  </si>
  <si>
    <t>SRB_GADLLS_T_RLD_G14_XDC</t>
  </si>
  <si>
    <t>SRB_GADLLS_T_RLF_G14_XDC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</si>
  <si>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</si>
  <si>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</si>
  <si>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</si>
  <si>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</si>
  <si>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</si>
  <si>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</si>
  <si>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</si>
  <si>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</si>
  <si>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</si>
  <si>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</si>
  <si>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SRB_GRTO_G14_XDC</t>
  </si>
  <si>
    <t>SRB_GRG_GG_G14_RB_XDC</t>
  </si>
  <si>
    <t>SRB_GRG_GG_G14_LG_XDC</t>
  </si>
  <si>
    <t>SRB_GRG_GG_G14_VOJ_XDC</t>
  </si>
  <si>
    <t>SRB_GRG_GG_G14_PI_XDC</t>
  </si>
  <si>
    <t>SRB_GRG_GG_G14_EM_XDC</t>
  </si>
  <si>
    <t>SRB_GRG_GG_G14_HI_XDC</t>
  </si>
  <si>
    <t>SRB_GRG_GG_G14_MH_XDC</t>
  </si>
  <si>
    <t>SRB_GRG_GG_G14_RW_XDC</t>
  </si>
  <si>
    <t>GEI_G14_XDC</t>
  </si>
  <si>
    <t>SRB_GEI_RES_G14_XDC</t>
  </si>
  <si>
    <t>SRB_GEG_GG_G14_RB_XDC</t>
  </si>
  <si>
    <t>SRB_GEG_GG_G14_LG_XDC</t>
  </si>
  <si>
    <t>SRB_GEG_GG_G14_VOJ_XDC</t>
  </si>
  <si>
    <t>SRB_GEG_GG_G14_PI_XDC</t>
  </si>
  <si>
    <t>SRB_GEG_GG_G14_EM_XDC</t>
  </si>
  <si>
    <t>SRB_GEG_GG_G14_HI_XDC</t>
  </si>
  <si>
    <t>SRB_GEG_GG_G14_MH_XDC</t>
  </si>
  <si>
    <t>SRB_GEG_GG_G14_RF_XDC</t>
  </si>
  <si>
    <t>SRB_GEG_IO_G14_RW_XDC</t>
  </si>
  <si>
    <t>SRB_GESPB_G14_XDC</t>
  </si>
  <si>
    <t>SRB_GESHB_G14_XDC</t>
  </si>
  <si>
    <t>SRB_GESUB_G14_XDC</t>
  </si>
  <si>
    <t>SRB_GESOTH_G14_XDC</t>
  </si>
  <si>
    <t>SRB_GEOOTH_G14_XDC</t>
  </si>
  <si>
    <t>Other other expense</t>
  </si>
  <si>
    <t>SRB_GADANFA_T_G14_XDC</t>
  </si>
  <si>
    <t>SRB_GADANFD_T_G14_XDC</t>
  </si>
  <si>
    <t>SRB_GXCNLNG_G14_XDC</t>
  </si>
  <si>
    <t>NLB excluding grants received</t>
  </si>
  <si>
    <t>Debt securities</t>
  </si>
  <si>
    <t>2021-06</t>
  </si>
  <si>
    <t>2021-07</t>
  </si>
  <si>
    <t>2021-08</t>
  </si>
  <si>
    <t>2021-09</t>
  </si>
  <si>
    <t>2021-10</t>
  </si>
  <si>
    <t>2021-11</t>
  </si>
  <si>
    <t>2021-12</t>
  </si>
  <si>
    <t>Frequency = Annual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</si>
  <si>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</si>
  <si>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</si>
  <si>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</si>
  <si>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</si>
  <si>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</si>
  <si>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</si>
  <si>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</si>
  <si>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</si>
  <si>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</si>
  <si>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</si>
  <si>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</si>
  <si>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</si>
  <si>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Other transfers</t>
  </si>
  <si>
    <t>Other transfers (incl. to railways &amp; intl. org.)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</si>
  <si>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</si>
  <si>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</si>
  <si>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</si>
  <si>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</si>
  <si>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</si>
  <si>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</si>
  <si>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</si>
  <si>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</si>
  <si>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</si>
  <si>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</si>
  <si>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</si>
  <si>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</si>
  <si>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Of which: from the Road fund</t>
  </si>
  <si>
    <t>Of which: from the Agencies</t>
  </si>
  <si>
    <t>Of which: from the Institutes</t>
  </si>
  <si>
    <t>Of which: to the Agencies</t>
  </si>
  <si>
    <t>Of which: to the Insitutes</t>
  </si>
  <si>
    <t>SRB_GRG_GG_G14_RF_XDC</t>
  </si>
  <si>
    <t>SRB_GRG_GG_G14_AG_XDC</t>
  </si>
  <si>
    <t>SRB_GRG_GG_G14_INS_XDC</t>
  </si>
  <si>
    <t>SRB_GEG_GG_G14_AG_XDC</t>
  </si>
  <si>
    <t>SRB_GEG_GG_G14_INS_XDC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</si>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</sst>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(* #,##0.00_);_(* \(#,##0.00\);_(* &quot;-&quot;??_);_(@_)"/>
    <numFmt numFmtId="165" formatCode="_-* #,##0.00\ _D_i_n_._-;\-* #,##0.00\ _D_i_n_._-;_-* &quot;-&quot;??\ _D_i_n_._-;_-@_-"/>
  </numFmts>
  <fonts count="1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Times New Roman"/>
      <family val="1"/>
    </font>
    <font>
      <sz val="11"/>
      <color rgb="FF9C0006"/>
      <name val="Calibri"/>
      <family val="2"/>
      <charset val="238"/>
      <scheme val="minor"/>
    </font>
    <font>
      <sz val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7CE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8">
    <xf numFmtId="0" fontId="0" fillId="0" borderId="0"/>
    <xf numFmtId="0" fontId="4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" fillId="0" borderId="0"/>
    <xf numFmtId="43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1" fillId="0" borderId="0" applyNumberFormat="0" applyFill="0" applyBorder="0" applyAlignment="0" applyProtection="0"/>
    <xf numFmtId="0" fontId="1" fillId="0" borderId="0"/>
    <xf numFmtId="0" fontId="15" fillId="0" borderId="0"/>
    <xf numFmtId="0" fontId="17" fillId="0" borderId="0"/>
    <xf numFmtId="0" fontId="16" fillId="7" borderId="0" applyNumberFormat="0" applyBorder="0" applyAlignment="0" applyProtection="0"/>
    <xf numFmtId="43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8" fillId="0" borderId="0"/>
    <xf numFmtId="0" fontId="15" fillId="0" borderId="0"/>
    <xf numFmtId="0" fontId="1" fillId="0" borderId="0"/>
    <xf numFmtId="0" fontId="15" fillId="0" borderId="0">
      <alignment vertical="top"/>
    </xf>
    <xf numFmtId="0" fontId="15" fillId="0" borderId="0">
      <alignment vertical="top"/>
    </xf>
    <xf numFmtId="0" fontId="8" fillId="0" borderId="0"/>
    <xf numFmtId="9" fontId="15" fillId="0" borderId="0" applyFont="0" applyFill="0" applyBorder="0" applyAlignment="0" applyProtection="0"/>
  </cellStyleXfs>
  <cellXfs count="129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7" fillId="3" borderId="0" xfId="0" applyFont="1" applyFill="1"/>
    <xf numFmtId="0" fontId="5" fillId="3" borderId="0" xfId="0" applyFont="1" applyFill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0" fontId="0" fillId="2" borderId="0" xfId="0" applyFill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7" fillId="2" borderId="0" xfId="0" applyFont="1" applyFill="1"/>
    <xf numFmtId="0" fontId="5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9" fillId="3" borderId="0" xfId="0" applyFont="1" applyFill="1"/>
    <xf numFmtId="0" fontId="5" fillId="4" borderId="1" xfId="0" applyFont="1" applyFill="1" applyBorder="1"/>
    <xf numFmtId="0" fontId="5" fillId="4" borderId="2" xfId="0" applyFont="1" applyFill="1" applyBorder="1"/>
    <xf numFmtId="0" fontId="5" fillId="2" borderId="2" xfId="0" applyFont="1" applyFill="1" applyBorder="1"/>
    <xf numFmtId="0" fontId="5" fillId="5" borderId="0" xfId="0" applyFont="1" applyFill="1"/>
    <xf numFmtId="0" fontId="10" fillId="5" borderId="0" xfId="0" applyFont="1" applyFill="1"/>
    <xf numFmtId="0" fontId="11" fillId="0" borderId="0" xfId="14"/>
    <xf numFmtId="0" fontId="5" fillId="2" borderId="0" xfId="0" applyFont="1" applyFill="1"/>
    <xf numFmtId="0" fontId="13" fillId="3" borderId="9" xfId="0" applyFont="1" applyFill="1" applyBorder="1"/>
    <xf numFmtId="0" fontId="14" fillId="3" borderId="10" xfId="0" applyFont="1" applyFill="1" applyBorder="1" applyAlignment="1">
      <alignment horizontal="left" indent="1"/>
    </xf>
    <xf numFmtId="0" fontId="14" fillId="3" borderId="10" xfId="0" applyFont="1" applyFill="1" applyBorder="1" applyAlignment="1">
      <alignment horizontal="left" indent="2"/>
    </xf>
    <xf numFmtId="0" fontId="14" fillId="3" borderId="10" xfId="0" applyFont="1" applyFill="1" applyBorder="1" applyAlignment="1">
      <alignment horizontal="left" indent="3"/>
    </xf>
    <xf numFmtId="0" fontId="14" fillId="3" borderId="10" xfId="0" applyFont="1" applyFill="1" applyBorder="1" applyAlignment="1">
      <alignment horizontal="left" indent="4"/>
    </xf>
    <xf numFmtId="0" fontId="13" fillId="3" borderId="10" xfId="0" applyFont="1" applyFill="1" applyBorder="1" applyAlignment="1">
      <alignment horizontal="left"/>
    </xf>
    <xf numFmtId="0" fontId="13" fillId="3" borderId="10" xfId="0" applyFont="1" applyFill="1" applyBorder="1"/>
    <xf numFmtId="0" fontId="14" fillId="3" borderId="0" xfId="0" applyFont="1" applyFill="1" applyAlignment="1">
      <alignment horizontal="left"/>
    </xf>
    <xf numFmtId="0" fontId="14" fillId="3" borderId="0" xfId="0" applyFont="1" applyFill="1" applyAlignment="1">
      <alignment horizontal="left" indent="2"/>
    </xf>
    <xf numFmtId="0" fontId="13" fillId="3" borderId="13" xfId="0" applyFont="1" applyFill="1" applyBorder="1"/>
    <xf numFmtId="0" fontId="13" fillId="3" borderId="14" xfId="0" applyFont="1" applyFill="1" applyBorder="1"/>
    <xf numFmtId="0" fontId="14" fillId="3" borderId="18" xfId="0" applyFont="1" applyFill="1" applyBorder="1" applyAlignment="1">
      <alignment horizontal="left"/>
    </xf>
    <xf numFmtId="0" fontId="14" fillId="3" borderId="21" xfId="0" applyFont="1" applyFill="1" applyBorder="1" applyAlignment="1">
      <alignment horizontal="left"/>
    </xf>
    <xf numFmtId="0" fontId="13" fillId="3" borderId="18" xfId="0" applyFont="1" applyFill="1" applyBorder="1" applyAlignment="1">
      <alignment horizontal="left"/>
    </xf>
    <xf numFmtId="0" fontId="13" fillId="3" borderId="21" xfId="0" applyFont="1" applyFill="1" applyBorder="1" applyAlignment="1">
      <alignment horizontal="left"/>
    </xf>
    <xf numFmtId="0" fontId="13" fillId="3" borderId="18" xfId="0" applyFont="1" applyFill="1" applyBorder="1"/>
    <xf numFmtId="0" fontId="13" fillId="3" borderId="21" xfId="0" applyFont="1" applyFill="1" applyBorder="1"/>
    <xf numFmtId="0" fontId="14" fillId="3" borderId="18" xfId="0" applyFont="1" applyFill="1" applyBorder="1"/>
    <xf numFmtId="0" fontId="14" fillId="3" borderId="21" xfId="0" applyFont="1" applyFill="1" applyBorder="1"/>
    <xf numFmtId="0" fontId="14" fillId="3" borderId="6" xfId="0" applyFont="1" applyFill="1" applyBorder="1"/>
    <xf numFmtId="0" fontId="14" fillId="3" borderId="20" xfId="0" applyFont="1" applyFill="1" applyBorder="1" applyAlignment="1">
      <alignment horizontal="left" indent="1"/>
    </xf>
    <xf numFmtId="0" fontId="14" fillId="3" borderId="8" xfId="0" applyFont="1" applyFill="1" applyBorder="1"/>
    <xf numFmtId="0" fontId="14" fillId="3" borderId="16" xfId="0" applyFont="1" applyFill="1" applyBorder="1" applyAlignment="1">
      <alignment horizontal="left"/>
    </xf>
    <xf numFmtId="0" fontId="14" fillId="3" borderId="16" xfId="0" applyFont="1" applyFill="1" applyBorder="1" applyAlignment="1">
      <alignment horizontal="left" indent="1"/>
    </xf>
    <xf numFmtId="0" fontId="13" fillId="3" borderId="16" xfId="0" applyFont="1" applyFill="1" applyBorder="1" applyAlignment="1">
      <alignment horizontal="left"/>
    </xf>
    <xf numFmtId="0" fontId="13" fillId="6" borderId="16" xfId="0" applyFont="1" applyFill="1" applyBorder="1" applyAlignment="1">
      <alignment horizontal="left"/>
    </xf>
    <xf numFmtId="0" fontId="13" fillId="3" borderId="16" xfId="0" applyFont="1" applyFill="1" applyBorder="1"/>
    <xf numFmtId="0" fontId="13" fillId="6" borderId="16" xfId="0" applyFont="1" applyFill="1" applyBorder="1"/>
    <xf numFmtId="0" fontId="14" fillId="3" borderId="16" xfId="0" applyFont="1" applyFill="1" applyBorder="1"/>
    <xf numFmtId="0" fontId="14" fillId="3" borderId="16" xfId="0" applyFont="1" applyFill="1" applyBorder="1" applyAlignment="1">
      <alignment horizontal="left" indent="2"/>
    </xf>
    <xf numFmtId="0" fontId="13" fillId="3" borderId="15" xfId="0" applyFont="1" applyFill="1" applyBorder="1"/>
    <xf numFmtId="0" fontId="13" fillId="6" borderId="15" xfId="0" applyFont="1" applyFill="1" applyBorder="1"/>
    <xf numFmtId="0" fontId="13" fillId="3" borderId="17" xfId="0" applyFont="1" applyFill="1" applyBorder="1"/>
    <xf numFmtId="0" fontId="13" fillId="6" borderId="17" xfId="0" applyFont="1" applyFill="1" applyBorder="1"/>
    <xf numFmtId="0" fontId="0" fillId="0" borderId="7" xfId="0" applyBorder="1"/>
    <xf numFmtId="0" fontId="13" fillId="3" borderId="19" xfId="0" applyFont="1" applyFill="1" applyBorder="1"/>
    <xf numFmtId="0" fontId="13" fillId="3" borderId="11" xfId="0" applyFont="1" applyFill="1" applyBorder="1"/>
    <xf numFmtId="0" fontId="13" fillId="3" borderId="22" xfId="0" applyFont="1" applyFill="1" applyBorder="1"/>
    <xf numFmtId="0" fontId="14" fillId="3" borderId="15" xfId="0" applyFont="1" applyFill="1" applyBorder="1" applyAlignment="1">
      <alignment horizontal="left"/>
    </xf>
    <xf numFmtId="0" fontId="14" fillId="3" borderId="15" xfId="0" applyFont="1" applyFill="1" applyBorder="1" applyAlignment="1">
      <alignment horizontal="left" indent="1"/>
    </xf>
    <xf numFmtId="0" fontId="14" fillId="3" borderId="17" xfId="0" applyFont="1" applyFill="1" applyBorder="1" applyAlignment="1">
      <alignment horizontal="left"/>
    </xf>
    <xf numFmtId="0" fontId="14" fillId="3" borderId="17" xfId="0" applyFont="1" applyFill="1" applyBorder="1" applyAlignment="1">
      <alignment horizontal="left" indent="1"/>
    </xf>
    <xf numFmtId="0" fontId="0" fillId="0" borderId="12" xfId="0" applyBorder="1"/>
    <xf numFmtId="0" fontId="0" fillId="3" borderId="7" xfId="0" applyFill="1" applyBorder="1"/>
    <xf numFmtId="3" fontId="0" fillId="0" borderId="0" xfId="0" applyNumberFormat="1"/>
    <xf numFmtId="3" fontId="10" fillId="0" borderId="0" xfId="0" applyNumberFormat="1" applyFont="1"/>
    <xf numFmtId="3" fontId="0" fillId="0" borderId="12" xfId="0" applyNumberFormat="1" applyBorder="1"/>
    <xf numFmtId="3" fontId="10" fillId="0" borderId="7" xfId="0" applyNumberFormat="1" applyFont="1" applyBorder="1"/>
    <xf numFmtId="3" fontId="0" fillId="0" borderId="7" xfId="0" applyNumberFormat="1" applyBorder="1"/>
    <xf numFmtId="3" fontId="0" fillId="0" borderId="6" xfId="0" applyNumberFormat="1" applyBorder="1"/>
    <xf numFmtId="0" fontId="5" fillId="2" borderId="3" xfId="0" applyFont="1" applyFill="1" applyBorder="1"/>
    <xf numFmtId="0" fontId="10" fillId="5" borderId="5" xfId="0" applyFont="1" applyFill="1" applyBorder="1"/>
    <xf numFmtId="3" fontId="0" fillId="0" borderId="5" xfId="0" applyNumberFormat="1" applyBorder="1"/>
    <xf numFmtId="0" fontId="5" fillId="4" borderId="3" xfId="0" applyFont="1" applyFill="1" applyBorder="1"/>
    <xf numFmtId="0" fontId="5" fillId="5" borderId="8" xfId="0" applyFont="1" applyFill="1" applyBorder="1"/>
    <xf numFmtId="0" fontId="14" fillId="3" borderId="23" xfId="0" applyFont="1" applyFill="1" applyBorder="1" applyAlignment="1">
      <alignment horizontal="left"/>
    </xf>
    <xf numFmtId="0" fontId="13" fillId="3" borderId="23" xfId="0" applyFont="1" applyFill="1" applyBorder="1" applyAlignment="1">
      <alignment horizontal="left"/>
    </xf>
    <xf numFmtId="0" fontId="13" fillId="3" borderId="23" xfId="0" applyFont="1" applyFill="1" applyBorder="1"/>
    <xf numFmtId="0" fontId="13" fillId="3" borderId="24" xfId="0" applyFont="1" applyFill="1" applyBorder="1"/>
    <xf numFmtId="0" fontId="14" fillId="3" borderId="25" xfId="0" applyFont="1" applyFill="1" applyBorder="1" applyAlignment="1">
      <alignment horizontal="left"/>
    </xf>
    <xf numFmtId="0" fontId="14" fillId="3" borderId="10" xfId="0" applyFont="1" applyFill="1" applyBorder="1" applyAlignment="1">
      <alignment horizontal="left"/>
    </xf>
    <xf numFmtId="0" fontId="13" fillId="3" borderId="25" xfId="0" applyFont="1" applyFill="1" applyBorder="1"/>
    <xf numFmtId="0" fontId="13" fillId="3" borderId="26" xfId="0" applyFont="1" applyFill="1" applyBorder="1"/>
    <xf numFmtId="0" fontId="14" fillId="3" borderId="10" xfId="0" applyFont="1" applyFill="1" applyBorder="1"/>
    <xf numFmtId="0" fontId="14" fillId="3" borderId="23" xfId="0" applyFont="1" applyFill="1" applyBorder="1"/>
    <xf numFmtId="0" fontId="14" fillId="3" borderId="7" xfId="0" applyFont="1" applyFill="1" applyBorder="1"/>
    <xf numFmtId="3" fontId="0" fillId="0" borderId="4" xfId="0" applyNumberFormat="1" applyBorder="1"/>
    <xf numFmtId="3" fontId="0" fillId="0" borderId="27" xfId="0" applyNumberFormat="1" applyBorder="1"/>
    <xf numFmtId="3" fontId="0" fillId="0" borderId="28" xfId="0" applyNumberFormat="1" applyBorder="1"/>
    <xf numFmtId="3" fontId="0" fillId="0" borderId="8" xfId="0" applyNumberFormat="1" applyBorder="1"/>
    <xf numFmtId="0" fontId="14" fillId="3" borderId="29" xfId="0" applyFont="1" applyFill="1" applyBorder="1" applyAlignment="1">
      <alignment horizontal="left"/>
    </xf>
    <xf numFmtId="0" fontId="14" fillId="3" borderId="30" xfId="0" applyFont="1" applyFill="1" applyBorder="1" applyAlignment="1">
      <alignment horizontal="left"/>
    </xf>
    <xf numFmtId="0" fontId="14" fillId="3" borderId="31" xfId="0" applyFont="1" applyFill="1" applyBorder="1" applyAlignment="1">
      <alignment horizontal="left"/>
    </xf>
    <xf numFmtId="0" fontId="13" fillId="3" borderId="31" xfId="0" applyFont="1" applyFill="1" applyBorder="1" applyAlignment="1">
      <alignment horizontal="left"/>
    </xf>
    <xf numFmtId="0" fontId="13" fillId="3" borderId="29" xfId="0" applyFont="1" applyFill="1" applyBorder="1"/>
    <xf numFmtId="0" fontId="13" fillId="3" borderId="30" xfId="0" applyFont="1" applyFill="1" applyBorder="1"/>
    <xf numFmtId="0" fontId="13" fillId="3" borderId="31" xfId="0" applyFont="1" applyFill="1" applyBorder="1"/>
    <xf numFmtId="0" fontId="14" fillId="3" borderId="31" xfId="0" applyFont="1" applyFill="1" applyBorder="1"/>
    <xf numFmtId="3" fontId="10" fillId="0" borderId="4" xfId="0" applyNumberFormat="1" applyFont="1" applyBorder="1"/>
    <xf numFmtId="3" fontId="10" fillId="0" borderId="5" xfId="0" applyNumberFormat="1" applyFont="1" applyBorder="1"/>
    <xf numFmtId="3" fontId="10" fillId="0" borderId="6" xfId="0" applyNumberFormat="1" applyFont="1" applyBorder="1"/>
    <xf numFmtId="3" fontId="10" fillId="0" borderId="8" xfId="0" applyNumberFormat="1" applyFont="1" applyBorder="1"/>
    <xf numFmtId="0" fontId="5" fillId="5" borderId="5" xfId="0" applyFont="1" applyFill="1" applyBorder="1"/>
    <xf numFmtId="0" fontId="13" fillId="3" borderId="32" xfId="0" applyFont="1" applyFill="1" applyBorder="1"/>
    <xf numFmtId="0" fontId="14" fillId="3" borderId="31" xfId="0" applyFont="1" applyFill="1" applyBorder="1" applyAlignment="1">
      <alignment horizontal="left" indent="1"/>
    </xf>
    <xf numFmtId="0" fontId="14" fillId="3" borderId="31" xfId="0" applyFont="1" applyFill="1" applyBorder="1" applyAlignment="1">
      <alignment horizontal="left" indent="2"/>
    </xf>
    <xf numFmtId="0" fontId="14" fillId="3" borderId="31" xfId="0" applyFont="1" applyFill="1" applyBorder="1" applyAlignment="1">
      <alignment horizontal="left" indent="3"/>
    </xf>
    <xf numFmtId="0" fontId="14" fillId="3" borderId="31" xfId="0" applyFont="1" applyFill="1" applyBorder="1" applyAlignment="1">
      <alignment horizontal="left" indent="4"/>
    </xf>
    <xf numFmtId="0" fontId="14" fillId="3" borderId="10" xfId="0" applyFont="1" applyFill="1" applyBorder="1" applyAlignment="1">
      <alignment horizontal="left" indent="5"/>
    </xf>
    <xf numFmtId="3" fontId="0" fillId="0" borderId="33" xfId="0" applyNumberFormat="1" applyBorder="1"/>
    <xf numFmtId="0" fontId="13" fillId="3" borderId="10" xfId="0" applyFont="1" applyFill="1" applyBorder="1" applyAlignment="1">
      <alignment horizontal="left" indent="1"/>
    </xf>
    <xf numFmtId="0" fontId="10" fillId="2" borderId="1" xfId="0" applyFont="1" applyFill="1" applyBorder="1"/>
    <xf numFmtId="0" fontId="10" fillId="2" borderId="2" xfId="0" applyFont="1" applyFill="1" applyBorder="1"/>
    <xf numFmtId="0" fontId="10" fillId="2" borderId="3" xfId="0" applyFont="1" applyFill="1" applyBorder="1"/>
    <xf numFmtId="0" fontId="10" fillId="5" borderId="4" xfId="0" applyFont="1" applyFill="1" applyBorder="1"/>
    <xf numFmtId="0" fontId="13" fillId="3" borderId="15" xfId="0" applyFont="1" applyFill="1" applyBorder="1" applyAlignment="1">
      <alignment horizontal="left" indent="1"/>
    </xf>
    <xf numFmtId="0" fontId="13" fillId="3" borderId="26" xfId="0" applyFont="1" applyFill="1" applyBorder="1" applyAlignment="1">
      <alignment horizontal="left"/>
    </xf>
    <xf numFmtId="0" fontId="13" fillId="3" borderId="16" xfId="0" applyFont="1" applyFill="1" applyBorder="1" applyAlignment="1">
      <alignment horizontal="left" indent="1"/>
    </xf>
    <xf numFmtId="1" fontId="5" fillId="2" borderId="2" xfId="0" applyNumberFormat="1" applyFont="1" applyFill="1" applyBorder="1"/>
    <xf numFmtId="3" fontId="0" fillId="0" borderId="2" xfId="0" applyNumberFormat="1" applyBorder="1"/>
    <xf numFmtId="3" fontId="10" fillId="0" borderId="0" xfId="0" applyNumberFormat="1" applyFont="1" applyBorder="1"/>
    <xf numFmtId="3" fontId="0" fillId="0" borderId="2" xfId="0" applyNumberFormat="1" applyFont="1" applyBorder="1"/>
    <xf numFmtId="3" fontId="0" fillId="0" borderId="0" xfId="0" applyNumberFormat="1" applyFont="1" applyBorder="1"/>
    <xf numFmtId="0" fontId="10" fillId="5" borderId="0" xfId="0" applyFont="1" applyFill="1" applyBorder="1"/>
    <xf numFmtId="3" fontId="0" fillId="0" borderId="0" xfId="0" applyNumberFormat="1" applyBorder="1"/>
  </cellXfs>
  <cellStyles count="28">
    <cellStyle name="Bad 2" xfId="18"/>
    <cellStyle name="Comma 2" xfId="20"/>
    <cellStyle name="Comma 3" xfId="19"/>
    <cellStyle name="Comma 4" xfId="7"/>
    <cellStyle name="Hyperlink" xfId="14" builtinId="8"/>
    <cellStyle name="Millares 10" xfId="2"/>
    <cellStyle name="Millares 8" xfId="5"/>
    <cellStyle name="Millares 9" xfId="3"/>
    <cellStyle name="Normal" xfId="0" builtinId="0"/>
    <cellStyle name="Normal 11" xfId="21"/>
    <cellStyle name="Normal 2" xfId="9"/>
    <cellStyle name="Normal 2 2" xfId="23"/>
    <cellStyle name="Normal 2 2 2" xfId="6"/>
    <cellStyle name="Normal 2 3" xfId="22"/>
    <cellStyle name="Normal 3" xfId="1"/>
    <cellStyle name="Normal 3 2" xfId="10"/>
    <cellStyle name="Normal 3 3" xfId="24"/>
    <cellStyle name="Normal 4" xfId="4"/>
    <cellStyle name="Normal 4 2" xfId="13"/>
    <cellStyle name="Normal 4 3" xfId="11"/>
    <cellStyle name="Normal 4 4" xfId="25"/>
    <cellStyle name="Normal 5" xfId="12"/>
    <cellStyle name="Normal 5 2" xfId="26"/>
    <cellStyle name="Normal 6" xfId="8"/>
    <cellStyle name="Normal 6 2" xfId="16"/>
    <cellStyle name="Normal 7" xfId="15"/>
    <cellStyle name="Normal 8" xfId="17"/>
    <cellStyle name="Percent 2" xf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45</xdr:row>
      <xdr:rowOff>0</xdr:rowOff>
    </xdr:from>
    <xdr:to>
      <xdr:col>22</xdr:col>
      <xdr:colOff>512609</xdr:colOff>
      <xdr:row>83</xdr:row>
      <xdr:rowOff>189571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78DE716-4D49-41BE-8836-83A543789E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00"/>
          <a:ext cx="13923809" cy="7428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mfin.gov.rs/UserFiles/File/tabele/2018%20februar/Table%204%20Consolidated%20General%20Government%20by%20Levels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SQ99"/>
  <sheetViews>
    <sheetView workbookViewId="0">
      <pane xSplit="3" ySplit="10" topLeftCell="D11" activePane="bottomRight" state="frozen"/>
      <selection pane="topRight" activeCell="E1" sqref="E1"/>
      <selection pane="bottomLeft" activeCell="A10" sqref="A10"/>
      <selection pane="bottomRight" activeCell="M72" sqref="M72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  <col min="4" max="4" width="10.7109375" bestFit="1" customWidth="1"/>
    <col min="5" max="9" width="9.28515625" bestFit="1" customWidth="1"/>
    <col min="11" max="11" width="9.140625" customWidth="1"/>
  </cols>
  <sheetData>
    <row r="1" spans="1:13 16058:16059" s="2" customFormat="1" x14ac:dyDescent="0.25">
      <c r="A1" s="8" t="s">
        <v>19</v>
      </c>
      <c r="B1" s="9" t="s">
        <v>20</v>
      </c>
      <c r="C1" s="11" t="s">
        <v>21</v>
      </c>
      <c r="D1" s="3"/>
      <c r="E1" s="3"/>
      <c r="F1" s="3"/>
      <c r="G1" s="3"/>
      <c r="H1" s="3"/>
      <c r="I1" s="3"/>
      <c r="WSP1" s="16"/>
      <c r="WSQ1" s="16"/>
    </row>
    <row r="2" spans="1:13 16058:16059" s="2" customFormat="1" x14ac:dyDescent="0.25">
      <c r="A2" s="8" t="s">
        <v>22</v>
      </c>
      <c r="B2" s="12" t="s">
        <v>23</v>
      </c>
      <c r="C2" s="11" t="s">
        <v>24</v>
      </c>
      <c r="D2" s="3"/>
      <c r="E2" s="3"/>
      <c r="F2" s="3"/>
      <c r="G2" s="3"/>
      <c r="H2" s="3"/>
      <c r="I2" s="3"/>
      <c r="WSP2" s="16"/>
      <c r="WSQ2" s="16"/>
    </row>
    <row r="3" spans="1:13 16058:16059" s="2" customFormat="1" x14ac:dyDescent="0.25">
      <c r="A3" s="8" t="s">
        <v>0</v>
      </c>
      <c r="B3" s="9" t="s">
        <v>17</v>
      </c>
      <c r="C3" s="11" t="s">
        <v>13</v>
      </c>
      <c r="D3" s="3"/>
      <c r="E3" s="3"/>
      <c r="F3" s="3"/>
      <c r="G3" s="3"/>
      <c r="H3" s="3"/>
      <c r="I3" s="3"/>
      <c r="WSP3" s="16" t="s">
        <v>8</v>
      </c>
      <c r="WSQ3" s="16">
        <v>0</v>
      </c>
    </row>
    <row r="4" spans="1:13 16058:16059" s="2" customFormat="1" x14ac:dyDescent="0.25">
      <c r="A4" s="8" t="s">
        <v>1</v>
      </c>
      <c r="B4" s="12" t="s">
        <v>25</v>
      </c>
      <c r="C4" s="11" t="s">
        <v>10</v>
      </c>
      <c r="D4" s="3"/>
      <c r="E4" s="3"/>
      <c r="F4" s="3"/>
      <c r="G4" s="3"/>
      <c r="H4" s="3"/>
      <c r="I4" s="3"/>
      <c r="WSP4" s="16" t="s">
        <v>16</v>
      </c>
      <c r="WSQ4" s="16">
        <v>3</v>
      </c>
    </row>
    <row r="5" spans="1:13 16058:16059" s="2" customFormat="1" ht="15.75" thickBot="1" x14ac:dyDescent="0.3">
      <c r="A5" s="8" t="s">
        <v>2</v>
      </c>
      <c r="B5" s="9" t="s">
        <v>14</v>
      </c>
      <c r="C5" s="11" t="s">
        <v>11</v>
      </c>
      <c r="WSP5" s="16" t="s">
        <v>15</v>
      </c>
      <c r="WSQ5" s="16">
        <v>6</v>
      </c>
    </row>
    <row r="6" spans="1:13 16058:16059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D6" s="3"/>
      <c r="E6" s="3"/>
      <c r="F6" s="3"/>
      <c r="G6" s="3"/>
      <c r="H6" s="3"/>
      <c r="I6" s="3"/>
      <c r="WSP6" s="16"/>
      <c r="WSQ6" s="16">
        <v>9</v>
      </c>
    </row>
    <row r="7" spans="1:13 16058:16059" s="2" customFormat="1" x14ac:dyDescent="0.25">
      <c r="A7" s="8" t="s">
        <v>3</v>
      </c>
      <c r="B7" s="9" t="s">
        <v>15</v>
      </c>
      <c r="C7" s="10" t="s">
        <v>198</v>
      </c>
      <c r="D7" s="3"/>
      <c r="E7" s="3"/>
      <c r="F7" s="3"/>
      <c r="G7" s="3"/>
      <c r="H7" s="3"/>
      <c r="I7" s="3"/>
      <c r="WSP7" s="16"/>
      <c r="WSQ7" s="16"/>
    </row>
    <row r="8" spans="1:13 16058:16059" s="2" customFormat="1" ht="15.75" thickBot="1" x14ac:dyDescent="0.3">
      <c r="A8" s="13" t="s">
        <v>9</v>
      </c>
      <c r="B8" s="14" t="s">
        <v>18</v>
      </c>
      <c r="C8" s="15" t="s">
        <v>12</v>
      </c>
    </row>
    <row r="9" spans="1:13 16058:16059" s="2" customFormat="1" ht="15.75" thickBot="1" x14ac:dyDescent="0.3">
      <c r="A9" s="4"/>
    </row>
    <row r="10" spans="1:13 16058:16059" x14ac:dyDescent="0.25">
      <c r="A10" s="17" t="s">
        <v>7</v>
      </c>
      <c r="B10" s="18" t="s">
        <v>6</v>
      </c>
      <c r="C10" s="18" t="s">
        <v>5</v>
      </c>
      <c r="D10" s="19">
        <v>2015</v>
      </c>
      <c r="E10" s="19">
        <v>2016</v>
      </c>
      <c r="F10" s="19">
        <v>2017</v>
      </c>
      <c r="G10" s="19">
        <v>2018</v>
      </c>
      <c r="H10" s="19">
        <v>2019</v>
      </c>
      <c r="I10" s="19">
        <v>2020</v>
      </c>
      <c r="J10" s="19">
        <v>2021</v>
      </c>
      <c r="K10" s="19">
        <v>2022</v>
      </c>
      <c r="L10" s="122">
        <v>2023</v>
      </c>
      <c r="M10" s="19">
        <v>2024</v>
      </c>
    </row>
    <row r="11" spans="1:13 16058:16059" s="21" customFormat="1" ht="15.75" thickBot="1" x14ac:dyDescent="0.3">
      <c r="A11" s="20"/>
      <c r="B11" s="20"/>
      <c r="C11" s="20"/>
      <c r="D11" s="20"/>
      <c r="E11" s="20"/>
      <c r="F11" s="20"/>
      <c r="G11" s="20"/>
      <c r="H11" s="20"/>
      <c r="I11" s="20"/>
    </row>
    <row r="12" spans="1:13 16058:16059" x14ac:dyDescent="0.25">
      <c r="A12" s="33" t="s">
        <v>36</v>
      </c>
      <c r="B12" s="24" t="s">
        <v>37</v>
      </c>
      <c r="C12" s="34" t="s">
        <v>36</v>
      </c>
      <c r="D12" s="69">
        <v>1684769.72179055</v>
      </c>
      <c r="E12" s="69">
        <v>1826328.64501251</v>
      </c>
      <c r="F12" s="69">
        <v>1956161.29295129</v>
      </c>
      <c r="G12" s="69">
        <v>2089526.2971687899</v>
      </c>
      <c r="H12" s="69">
        <v>2254526.8691593301</v>
      </c>
      <c r="I12" s="69">
        <v>2231555.2727024308</v>
      </c>
      <c r="J12" s="69">
        <v>2685304.7888321495</v>
      </c>
      <c r="K12" s="69">
        <v>3077556.5265078051</v>
      </c>
      <c r="L12" s="69">
        <v>3457919.7177025601</v>
      </c>
      <c r="M12" s="69">
        <v>3921111.7198226606</v>
      </c>
    </row>
    <row r="13" spans="1:13 16058:16059" x14ac:dyDescent="0.25">
      <c r="A13" s="35" t="s">
        <v>38</v>
      </c>
      <c r="B13" s="25" t="s">
        <v>39</v>
      </c>
      <c r="C13" s="36" t="s">
        <v>38</v>
      </c>
      <c r="D13" s="68">
        <v>1015225.6020298998</v>
      </c>
      <c r="E13" s="68">
        <v>1110420.5068258201</v>
      </c>
      <c r="F13" s="68">
        <v>1205507.12182757</v>
      </c>
      <c r="G13" s="68">
        <v>1261227.2745932101</v>
      </c>
      <c r="H13" s="68">
        <v>1371216.09949082</v>
      </c>
      <c r="I13" s="68">
        <v>1356706.6114744702</v>
      </c>
      <c r="J13" s="68">
        <v>1602903.7433770597</v>
      </c>
      <c r="K13" s="68">
        <v>1857077.6584854401</v>
      </c>
      <c r="L13" s="68">
        <v>2071268.3961371903</v>
      </c>
      <c r="M13" s="68">
        <v>2333446.6917266902</v>
      </c>
    </row>
    <row r="14" spans="1:13 16058:16059" x14ac:dyDescent="0.25">
      <c r="A14" s="35" t="s">
        <v>40</v>
      </c>
      <c r="B14" s="26" t="s">
        <v>41</v>
      </c>
      <c r="C14" s="36" t="s">
        <v>40</v>
      </c>
      <c r="D14" s="68">
        <v>232225.96367455</v>
      </c>
      <c r="E14" s="68">
        <v>257465.54677858003</v>
      </c>
      <c r="F14" s="68">
        <v>300791.11381540995</v>
      </c>
      <c r="G14" s="68">
        <v>313412.40643557004</v>
      </c>
      <c r="H14" s="68">
        <v>344041.31450386997</v>
      </c>
      <c r="I14" s="68">
        <v>327992.59044126997</v>
      </c>
      <c r="J14" s="68">
        <v>415404.25274331</v>
      </c>
      <c r="K14" s="68">
        <v>511635.84643184993</v>
      </c>
      <c r="L14" s="68">
        <v>619908.41258050001</v>
      </c>
      <c r="M14" s="68">
        <v>700094.73565380997</v>
      </c>
    </row>
    <row r="15" spans="1:13 16058:16059" x14ac:dyDescent="0.25">
      <c r="A15" s="35" t="s">
        <v>42</v>
      </c>
      <c r="B15" s="27" t="s">
        <v>43</v>
      </c>
      <c r="C15" s="36" t="s">
        <v>42</v>
      </c>
      <c r="D15" s="68">
        <v>167824.58180543999</v>
      </c>
      <c r="E15" s="68">
        <v>175322.12425783003</v>
      </c>
      <c r="F15" s="68">
        <v>187214.33869121998</v>
      </c>
      <c r="G15" s="68">
        <v>199080.98663077003</v>
      </c>
      <c r="H15" s="68">
        <v>215342.41184225003</v>
      </c>
      <c r="I15" s="68">
        <v>203194.49408012003</v>
      </c>
      <c r="J15" s="68">
        <v>253851.22661874999</v>
      </c>
      <c r="K15" s="68">
        <v>300099.96275114996</v>
      </c>
      <c r="L15" s="68">
        <v>345366.60447432997</v>
      </c>
      <c r="M15" s="68">
        <v>400397.74652456003</v>
      </c>
    </row>
    <row r="16" spans="1:13 16058:16059" x14ac:dyDescent="0.25">
      <c r="A16" s="35" t="s">
        <v>44</v>
      </c>
      <c r="B16" s="28" t="s">
        <v>45</v>
      </c>
      <c r="C16" s="36" t="s">
        <v>44</v>
      </c>
      <c r="D16" s="68">
        <v>82029.263000000006</v>
      </c>
      <c r="E16" s="68">
        <v>85195.522000000012</v>
      </c>
      <c r="F16" s="68">
        <v>87713.712</v>
      </c>
      <c r="G16" s="68">
        <v>93231.706000000006</v>
      </c>
      <c r="H16" s="68">
        <v>105367.86600000001</v>
      </c>
      <c r="I16" s="68">
        <v>109198.726</v>
      </c>
      <c r="J16" s="68">
        <v>138853.217</v>
      </c>
      <c r="K16" s="68">
        <v>159376.46299999996</v>
      </c>
      <c r="L16" s="68">
        <v>184642.75</v>
      </c>
      <c r="M16" s="68">
        <v>213904.122</v>
      </c>
    </row>
    <row r="17" spans="1:13" x14ac:dyDescent="0.25">
      <c r="A17" s="35" t="s">
        <v>46</v>
      </c>
      <c r="B17" s="28" t="s">
        <v>47</v>
      </c>
      <c r="C17" s="36" t="s">
        <v>46</v>
      </c>
      <c r="D17" s="68">
        <v>15113.401999999987</v>
      </c>
      <c r="E17" s="68">
        <v>17185.298000000013</v>
      </c>
      <c r="F17" s="68">
        <v>19116.958999999999</v>
      </c>
      <c r="G17" s="68">
        <v>21115.029000000002</v>
      </c>
      <c r="H17" s="68">
        <v>22696.648000000008</v>
      </c>
      <c r="I17" s="68">
        <v>22192.411000000018</v>
      </c>
      <c r="J17" s="68">
        <v>25940.492000000006</v>
      </c>
      <c r="K17" s="68">
        <v>32856.796000000002</v>
      </c>
      <c r="L17" s="68">
        <v>38257.547000000013</v>
      </c>
      <c r="M17" s="68">
        <v>45864.562999999995</v>
      </c>
    </row>
    <row r="18" spans="1:13" x14ac:dyDescent="0.25">
      <c r="A18" s="35" t="s">
        <v>48</v>
      </c>
      <c r="B18" s="27" t="s">
        <v>49</v>
      </c>
      <c r="C18" s="36" t="s">
        <v>48</v>
      </c>
      <c r="D18" s="68">
        <v>62668.097299510002</v>
      </c>
      <c r="E18" s="68">
        <v>80414.50697006</v>
      </c>
      <c r="F18" s="68">
        <v>111777.82830391001</v>
      </c>
      <c r="G18" s="68">
        <v>112487.93845116001</v>
      </c>
      <c r="H18" s="68">
        <v>126719.30419370002</v>
      </c>
      <c r="I18" s="68">
        <v>122890.30032662</v>
      </c>
      <c r="J18" s="68">
        <v>159457.65856127001</v>
      </c>
      <c r="K18" s="68">
        <v>209262.59962412005</v>
      </c>
      <c r="L18" s="68">
        <v>272182.01050184004</v>
      </c>
      <c r="M18" s="68">
        <v>297110.43933338998</v>
      </c>
    </row>
    <row r="19" spans="1:13" x14ac:dyDescent="0.25">
      <c r="A19" s="35" t="s">
        <v>50</v>
      </c>
      <c r="B19" s="27" t="s">
        <v>51</v>
      </c>
      <c r="C19" s="36" t="s">
        <v>50</v>
      </c>
      <c r="D19" s="68">
        <v>1733.2845695999997</v>
      </c>
      <c r="E19" s="68">
        <v>1728.9155506900001</v>
      </c>
      <c r="F19" s="68">
        <v>1798.9468202799999</v>
      </c>
      <c r="G19" s="68">
        <v>1843.4813536400002</v>
      </c>
      <c r="H19" s="68">
        <v>1979.5984679199996</v>
      </c>
      <c r="I19" s="68">
        <v>1907.79603453</v>
      </c>
      <c r="J19" s="68">
        <v>2095.3675632899995</v>
      </c>
      <c r="K19" s="68">
        <v>2273.2840565799997</v>
      </c>
      <c r="L19" s="68">
        <v>2359.79760433</v>
      </c>
      <c r="M19" s="68">
        <v>2586.5497958600004</v>
      </c>
    </row>
    <row r="20" spans="1:13" x14ac:dyDescent="0.25">
      <c r="A20" s="35" t="s">
        <v>52</v>
      </c>
      <c r="B20" s="27" t="s">
        <v>53</v>
      </c>
      <c r="C20" s="36" t="s">
        <v>52</v>
      </c>
      <c r="D20" s="68">
        <v>40769.1</v>
      </c>
      <c r="E20" s="68">
        <v>42379.065999999999</v>
      </c>
      <c r="F20" s="68">
        <v>45651.686000000002</v>
      </c>
      <c r="G20" s="68">
        <v>49529.395000000004</v>
      </c>
      <c r="H20" s="68">
        <v>53116.008000000002</v>
      </c>
      <c r="I20" s="68">
        <v>54647.34</v>
      </c>
      <c r="J20" s="68">
        <v>61116.883038020002</v>
      </c>
      <c r="K20" s="68">
        <v>67242.765623080006</v>
      </c>
      <c r="L20" s="68">
        <v>72399.982504479995</v>
      </c>
      <c r="M20" s="68">
        <v>78542.948688530014</v>
      </c>
    </row>
    <row r="21" spans="1:13" x14ac:dyDescent="0.25">
      <c r="A21" s="35" t="s">
        <v>54</v>
      </c>
      <c r="B21" s="26" t="s">
        <v>55</v>
      </c>
      <c r="C21" s="36" t="s">
        <v>54</v>
      </c>
      <c r="D21" s="68">
        <v>696459.93893718987</v>
      </c>
      <c r="E21" s="68">
        <v>759677.82285404985</v>
      </c>
      <c r="F21" s="68">
        <v>804101.74534284999</v>
      </c>
      <c r="G21" s="68">
        <v>838254.60596503003</v>
      </c>
      <c r="H21" s="68">
        <v>909894.57060373982</v>
      </c>
      <c r="I21" s="68">
        <v>906365.68476838991</v>
      </c>
      <c r="J21" s="68">
        <v>1046365.9848629299</v>
      </c>
      <c r="K21" s="68">
        <v>1179268.84868332</v>
      </c>
      <c r="L21" s="68">
        <v>1277411.0908047899</v>
      </c>
      <c r="M21" s="68">
        <v>1443740.77530033</v>
      </c>
    </row>
    <row r="22" spans="1:13" x14ac:dyDescent="0.25">
      <c r="A22" s="35" t="s">
        <v>56</v>
      </c>
      <c r="B22" s="26" t="s">
        <v>57</v>
      </c>
      <c r="C22" s="36" t="s">
        <v>56</v>
      </c>
      <c r="D22" s="68">
        <v>33320.877858250002</v>
      </c>
      <c r="E22" s="68">
        <v>36429.967168919989</v>
      </c>
      <c r="F22" s="68">
        <v>39707.882661869997</v>
      </c>
      <c r="G22" s="68">
        <v>43649.585090780005</v>
      </c>
      <c r="H22" s="68">
        <v>48093.087534250008</v>
      </c>
      <c r="I22" s="68">
        <v>51922.222434689997</v>
      </c>
      <c r="J22" s="68">
        <v>61971.678176680005</v>
      </c>
      <c r="K22" s="68">
        <v>79023.09993258999</v>
      </c>
      <c r="L22" s="68">
        <v>81088.301255970015</v>
      </c>
      <c r="M22" s="68">
        <v>89372.561079849998</v>
      </c>
    </row>
    <row r="23" spans="1:13" x14ac:dyDescent="0.25">
      <c r="A23" s="35" t="s">
        <v>160</v>
      </c>
      <c r="B23" s="26" t="s">
        <v>58</v>
      </c>
      <c r="C23" s="36" t="s">
        <v>160</v>
      </c>
      <c r="D23" s="68">
        <v>12449.721559909998</v>
      </c>
      <c r="E23" s="68">
        <v>14468.10402427</v>
      </c>
      <c r="F23" s="68">
        <v>15254.694007439999</v>
      </c>
      <c r="G23" s="68">
        <v>16381.282101830002</v>
      </c>
      <c r="H23" s="68">
        <v>16071.118848960003</v>
      </c>
      <c r="I23" s="68">
        <v>15778.773830120001</v>
      </c>
      <c r="J23" s="68">
        <v>18044.944556120001</v>
      </c>
      <c r="K23" s="68">
        <v>19907.097814600005</v>
      </c>
      <c r="L23" s="68">
        <v>20460.608991450004</v>
      </c>
      <c r="M23" s="68">
        <v>21695.671004169999</v>
      </c>
    </row>
    <row r="24" spans="1:13" x14ac:dyDescent="0.25">
      <c r="A24" s="35" t="s">
        <v>59</v>
      </c>
      <c r="B24" s="26" t="s">
        <v>60</v>
      </c>
      <c r="C24" s="36" t="s">
        <v>59</v>
      </c>
      <c r="D24" s="68">
        <v>505694.60960000003</v>
      </c>
      <c r="E24" s="68">
        <v>527489.30988685985</v>
      </c>
      <c r="F24" s="68">
        <v>567425.64827891998</v>
      </c>
      <c r="G24" s="68">
        <v>619665.92683867994</v>
      </c>
      <c r="H24" s="68">
        <v>675875.49187600007</v>
      </c>
      <c r="I24" s="68">
        <v>673736.99428163457</v>
      </c>
      <c r="J24" s="68">
        <v>861966.21119499998</v>
      </c>
      <c r="K24" s="68">
        <v>952240.60696300003</v>
      </c>
      <c r="L24" s="68">
        <v>1060871.3160900001</v>
      </c>
      <c r="M24" s="68">
        <v>1225027.7766549999</v>
      </c>
    </row>
    <row r="25" spans="1:13" x14ac:dyDescent="0.25">
      <c r="A25" s="35" t="s">
        <v>61</v>
      </c>
      <c r="B25" s="25" t="s">
        <v>62</v>
      </c>
      <c r="C25" s="36" t="s">
        <v>61</v>
      </c>
      <c r="D25" s="68">
        <v>5037.2139513900001</v>
      </c>
      <c r="E25" s="68">
        <v>8800.1502295200025</v>
      </c>
      <c r="F25" s="68">
        <v>7521.5469579000001</v>
      </c>
      <c r="G25" s="68">
        <v>14240.65560908</v>
      </c>
      <c r="H25" s="68">
        <v>13102.824892880002</v>
      </c>
      <c r="I25" s="68">
        <v>10308.65297696</v>
      </c>
      <c r="J25" s="68">
        <v>18387.784741789997</v>
      </c>
      <c r="K25" s="68">
        <v>16021.50310754</v>
      </c>
      <c r="L25" s="68">
        <v>34900.075323409998</v>
      </c>
      <c r="M25" s="68">
        <v>19741.028802179997</v>
      </c>
    </row>
    <row r="26" spans="1:13" x14ac:dyDescent="0.25">
      <c r="A26" s="35" t="s">
        <v>161</v>
      </c>
      <c r="B26" s="25" t="s">
        <v>63</v>
      </c>
      <c r="C26" s="36" t="s">
        <v>161</v>
      </c>
      <c r="D26" s="68"/>
      <c r="E26" s="68"/>
      <c r="F26" s="68"/>
      <c r="G26" s="68"/>
      <c r="H26" s="68"/>
      <c r="I26" s="68"/>
      <c r="J26" s="68"/>
      <c r="K26" s="68"/>
      <c r="L26" s="68"/>
      <c r="M26" s="68"/>
    </row>
    <row r="27" spans="1:13" x14ac:dyDescent="0.25">
      <c r="A27" s="35" t="s">
        <v>162</v>
      </c>
      <c r="B27" s="26" t="s">
        <v>64</v>
      </c>
      <c r="C27" s="36" t="s">
        <v>162</v>
      </c>
      <c r="D27" s="68"/>
      <c r="E27" s="68"/>
      <c r="F27" s="68"/>
      <c r="G27" s="68"/>
      <c r="H27" s="68"/>
      <c r="I27" s="68"/>
      <c r="J27" s="68"/>
      <c r="K27" s="68"/>
      <c r="L27" s="68"/>
      <c r="M27" s="68"/>
    </row>
    <row r="28" spans="1:13" x14ac:dyDescent="0.25">
      <c r="A28" s="35" t="s">
        <v>163</v>
      </c>
      <c r="B28" s="26" t="s">
        <v>65</v>
      </c>
      <c r="C28" s="36" t="s">
        <v>163</v>
      </c>
      <c r="D28" s="68"/>
      <c r="E28" s="68"/>
      <c r="F28" s="68"/>
      <c r="G28" s="68"/>
      <c r="H28" s="68"/>
      <c r="I28" s="68"/>
      <c r="J28" s="68"/>
      <c r="K28" s="68"/>
      <c r="L28" s="68"/>
      <c r="M28" s="68"/>
    </row>
    <row r="29" spans="1:13" x14ac:dyDescent="0.25">
      <c r="A29" s="35" t="s">
        <v>164</v>
      </c>
      <c r="B29" s="26" t="s">
        <v>66</v>
      </c>
      <c r="C29" s="36" t="s">
        <v>164</v>
      </c>
      <c r="D29" s="68"/>
      <c r="E29" s="68"/>
      <c r="F29" s="68"/>
      <c r="G29" s="68"/>
      <c r="H29" s="68"/>
      <c r="I29" s="68"/>
      <c r="J29" s="68"/>
      <c r="K29" s="68"/>
      <c r="L29" s="68"/>
      <c r="M29" s="68"/>
    </row>
    <row r="30" spans="1:13" x14ac:dyDescent="0.25">
      <c r="A30" s="35" t="s">
        <v>165</v>
      </c>
      <c r="B30" s="26" t="s">
        <v>67</v>
      </c>
      <c r="C30" s="36" t="s">
        <v>165</v>
      </c>
      <c r="D30" s="68"/>
      <c r="E30" s="68"/>
      <c r="F30" s="68"/>
      <c r="G30" s="68"/>
      <c r="H30" s="68"/>
      <c r="I30" s="68"/>
      <c r="J30" s="68"/>
      <c r="K30" s="68"/>
      <c r="L30" s="68"/>
      <c r="M30" s="68"/>
    </row>
    <row r="31" spans="1:13" x14ac:dyDescent="0.25">
      <c r="A31" s="35" t="s">
        <v>166</v>
      </c>
      <c r="B31" s="26" t="s">
        <v>68</v>
      </c>
      <c r="C31" s="36" t="s">
        <v>166</v>
      </c>
      <c r="D31" s="68"/>
      <c r="E31" s="68"/>
      <c r="F31" s="68"/>
      <c r="G31" s="68"/>
      <c r="H31" s="68"/>
      <c r="I31" s="68"/>
      <c r="J31" s="68"/>
      <c r="K31" s="68"/>
      <c r="L31" s="68"/>
      <c r="M31" s="68"/>
    </row>
    <row r="32" spans="1:13" x14ac:dyDescent="0.25">
      <c r="A32" s="35" t="s">
        <v>167</v>
      </c>
      <c r="B32" s="26" t="s">
        <v>69</v>
      </c>
      <c r="C32" s="36" t="s">
        <v>167</v>
      </c>
      <c r="D32" s="68"/>
      <c r="E32" s="68"/>
      <c r="F32" s="68"/>
      <c r="G32" s="68"/>
      <c r="H32" s="68"/>
      <c r="I32" s="68"/>
      <c r="J32" s="68"/>
      <c r="K32" s="68"/>
      <c r="L32" s="68"/>
      <c r="M32" s="68"/>
    </row>
    <row r="33" spans="1:13" x14ac:dyDescent="0.25">
      <c r="A33" s="35"/>
      <c r="B33" s="26" t="s">
        <v>225</v>
      </c>
      <c r="C33" s="36" t="s">
        <v>230</v>
      </c>
      <c r="D33" s="68"/>
      <c r="E33" s="68"/>
      <c r="F33" s="68"/>
      <c r="G33" s="68"/>
      <c r="H33" s="68"/>
      <c r="I33" s="68"/>
      <c r="J33" s="68"/>
      <c r="K33" s="68"/>
      <c r="L33" s="68"/>
      <c r="M33" s="68"/>
    </row>
    <row r="34" spans="1:13" x14ac:dyDescent="0.25">
      <c r="A34" s="35"/>
      <c r="B34" s="26" t="s">
        <v>226</v>
      </c>
      <c r="C34" s="36" t="s">
        <v>231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</row>
    <row r="35" spans="1:13" x14ac:dyDescent="0.25">
      <c r="A35" s="35"/>
      <c r="B35" s="26" t="s">
        <v>227</v>
      </c>
      <c r="C35" s="36" t="s">
        <v>232</v>
      </c>
      <c r="D35" s="68"/>
      <c r="E35" s="68"/>
      <c r="F35" s="68"/>
      <c r="G35" s="68"/>
      <c r="H35" s="68"/>
      <c r="I35" s="68"/>
      <c r="J35" s="68"/>
      <c r="K35" s="68"/>
      <c r="L35" s="68"/>
      <c r="M35" s="68"/>
    </row>
    <row r="36" spans="1:13" x14ac:dyDescent="0.25">
      <c r="A36" s="35" t="s">
        <v>168</v>
      </c>
      <c r="B36" s="26" t="s">
        <v>211</v>
      </c>
      <c r="C36" s="36" t="s">
        <v>168</v>
      </c>
      <c r="D36" s="68">
        <v>5037.2139513900001</v>
      </c>
      <c r="E36" s="68">
        <v>8800.1502295200025</v>
      </c>
      <c r="F36" s="68">
        <v>7521.5469579000001</v>
      </c>
      <c r="G36" s="68">
        <v>14240.65560908</v>
      </c>
      <c r="H36" s="68">
        <v>13102.824892880002</v>
      </c>
      <c r="I36" s="68">
        <v>10308.65297696</v>
      </c>
      <c r="J36" s="68">
        <v>18387.784741789997</v>
      </c>
      <c r="K36" s="68">
        <v>16021.50310754</v>
      </c>
      <c r="L36" s="68">
        <v>34900.075323409998</v>
      </c>
      <c r="M36" s="68">
        <v>19741.028802179997</v>
      </c>
    </row>
    <row r="37" spans="1:13" x14ac:dyDescent="0.25">
      <c r="A37" s="35" t="s">
        <v>70</v>
      </c>
      <c r="B37" s="26" t="s">
        <v>71</v>
      </c>
      <c r="C37" s="36" t="s">
        <v>70</v>
      </c>
      <c r="D37" s="68">
        <v>158812.29620926001</v>
      </c>
      <c r="E37" s="68">
        <v>179618.67807030998</v>
      </c>
      <c r="F37" s="68">
        <v>175706.97588690004</v>
      </c>
      <c r="G37" s="68">
        <v>194392.44012781995</v>
      </c>
      <c r="H37" s="68">
        <v>194332.45289962992</v>
      </c>
      <c r="I37" s="68">
        <v>190803.01396936559</v>
      </c>
      <c r="J37" s="68">
        <v>202047.04951829949</v>
      </c>
      <c r="K37" s="68">
        <v>252216.7579518258</v>
      </c>
      <c r="L37" s="68">
        <v>290879.93015195988</v>
      </c>
      <c r="M37" s="68">
        <v>342896.22263878997</v>
      </c>
    </row>
    <row r="38" spans="1:13" x14ac:dyDescent="0.25">
      <c r="A38" s="35"/>
      <c r="B38" s="26"/>
      <c r="C38" s="36"/>
      <c r="D38" s="68"/>
      <c r="E38" s="68"/>
      <c r="F38" s="68"/>
      <c r="G38" s="68"/>
      <c r="H38" s="68"/>
      <c r="I38" s="68"/>
      <c r="J38" s="68"/>
      <c r="K38" s="68"/>
      <c r="L38" s="68"/>
      <c r="M38" s="68"/>
    </row>
    <row r="39" spans="1:13" x14ac:dyDescent="0.25">
      <c r="A39" s="35" t="s">
        <v>72</v>
      </c>
      <c r="B39" s="114" t="s">
        <v>73</v>
      </c>
      <c r="C39" s="38" t="s">
        <v>72</v>
      </c>
      <c r="D39" s="69">
        <v>1833903.1654532985</v>
      </c>
      <c r="E39" s="69">
        <v>1880212.0487819281</v>
      </c>
      <c r="F39" s="69">
        <v>1903669.6525385799</v>
      </c>
      <c r="G39" s="69">
        <v>2057286.6240910997</v>
      </c>
      <c r="H39" s="69">
        <v>2265621.0118374028</v>
      </c>
      <c r="I39" s="69">
        <v>2674239.9578095861</v>
      </c>
      <c r="J39" s="69">
        <v>2944304.4352911832</v>
      </c>
      <c r="K39" s="69">
        <v>3302302.1941027697</v>
      </c>
      <c r="L39" s="69">
        <v>3638896.9293110319</v>
      </c>
      <c r="M39" s="68">
        <v>4112847.7137007583</v>
      </c>
    </row>
    <row r="40" spans="1:13" x14ac:dyDescent="0.25">
      <c r="A40" s="37" t="s">
        <v>74</v>
      </c>
      <c r="B40" s="29" t="s">
        <v>75</v>
      </c>
      <c r="C40" s="38" t="s">
        <v>74</v>
      </c>
      <c r="D40" s="69">
        <v>1723168.89669509</v>
      </c>
      <c r="E40" s="69">
        <v>1750562.5089780602</v>
      </c>
      <c r="F40" s="69">
        <v>1778062.5181070291</v>
      </c>
      <c r="G40" s="69">
        <v>1868065.41125264</v>
      </c>
      <c r="H40" s="69">
        <v>2017740.5843088028</v>
      </c>
      <c r="I40" s="69">
        <v>2401052.4935931056</v>
      </c>
      <c r="J40" s="69">
        <v>2496922.2701533223</v>
      </c>
      <c r="K40" s="69">
        <v>2801958.1834323402</v>
      </c>
      <c r="L40" s="69">
        <v>3085656.3753757025</v>
      </c>
      <c r="M40" s="68">
        <v>3428050.3326108889</v>
      </c>
    </row>
    <row r="41" spans="1:13" x14ac:dyDescent="0.25">
      <c r="A41" s="39" t="s">
        <v>76</v>
      </c>
      <c r="B41" s="30" t="s">
        <v>77</v>
      </c>
      <c r="C41" s="40" t="s">
        <v>76</v>
      </c>
      <c r="D41" s="69">
        <v>419324.32783802005</v>
      </c>
      <c r="E41" s="69">
        <v>417886.81913450995</v>
      </c>
      <c r="F41" s="69">
        <v>426547.21651020006</v>
      </c>
      <c r="G41" s="69">
        <v>469146.81431812001</v>
      </c>
      <c r="H41" s="69">
        <v>516744.58319234988</v>
      </c>
      <c r="I41" s="69">
        <v>579233.64032819984</v>
      </c>
      <c r="J41" s="69">
        <v>629541.14549070993</v>
      </c>
      <c r="K41" s="69">
        <v>695413.85829807003</v>
      </c>
      <c r="L41" s="69">
        <v>775765.44081767928</v>
      </c>
      <c r="M41" s="68">
        <v>907796.14278763381</v>
      </c>
    </row>
    <row r="42" spans="1:13" x14ac:dyDescent="0.25">
      <c r="A42" s="39" t="s">
        <v>78</v>
      </c>
      <c r="B42" s="30" t="s">
        <v>79</v>
      </c>
      <c r="C42" s="40" t="s">
        <v>78</v>
      </c>
      <c r="D42" s="69">
        <v>353323.29601068411</v>
      </c>
      <c r="E42" s="69">
        <v>351187.16719295445</v>
      </c>
      <c r="F42" s="69">
        <v>358514.76144784852</v>
      </c>
      <c r="G42" s="69">
        <v>393758.92672219052</v>
      </c>
      <c r="H42" s="69">
        <v>436614.94899129844</v>
      </c>
      <c r="I42" s="69">
        <v>491519.79062523495</v>
      </c>
      <c r="J42" s="69">
        <v>533942.34007236001</v>
      </c>
      <c r="K42" s="69">
        <v>591376.46265807003</v>
      </c>
      <c r="L42" s="69">
        <v>664423.39644274896</v>
      </c>
      <c r="M42" s="68">
        <v>779994.49210073403</v>
      </c>
    </row>
    <row r="43" spans="1:13" x14ac:dyDescent="0.25">
      <c r="A43" s="35" t="s">
        <v>80</v>
      </c>
      <c r="B43" s="25" t="s">
        <v>81</v>
      </c>
      <c r="C43" s="36" t="s">
        <v>80</v>
      </c>
      <c r="D43" s="68">
        <v>66001.031827336003</v>
      </c>
      <c r="E43" s="68">
        <v>66699.651941555494</v>
      </c>
      <c r="F43" s="68">
        <v>68032.45506235151</v>
      </c>
      <c r="G43" s="68">
        <v>75387.887595929496</v>
      </c>
      <c r="H43" s="68">
        <v>80129.634201051478</v>
      </c>
      <c r="I43" s="68">
        <v>87713.849702964901</v>
      </c>
      <c r="J43" s="68">
        <v>95598.805418350006</v>
      </c>
      <c r="K43" s="68">
        <v>104037.39564000008</v>
      </c>
      <c r="L43" s="68">
        <v>111342.0443749301</v>
      </c>
      <c r="M43" s="68">
        <v>127801.65068689991</v>
      </c>
    </row>
    <row r="44" spans="1:13" x14ac:dyDescent="0.25">
      <c r="A44" s="35" t="s">
        <v>82</v>
      </c>
      <c r="B44" s="26" t="s">
        <v>83</v>
      </c>
      <c r="C44" s="36" t="s">
        <v>82</v>
      </c>
      <c r="D44" s="68">
        <v>256617.46236131003</v>
      </c>
      <c r="E44" s="68">
        <v>282191.46221456002</v>
      </c>
      <c r="F44" s="68">
        <v>300284.40614485904</v>
      </c>
      <c r="G44" s="68">
        <v>341966.99692435988</v>
      </c>
      <c r="H44" s="68">
        <v>377553.48241327994</v>
      </c>
      <c r="I44" s="68">
        <v>439614.65469335049</v>
      </c>
      <c r="J44" s="68">
        <v>492549.77272803249</v>
      </c>
      <c r="K44" s="68">
        <v>556736.74448522995</v>
      </c>
      <c r="L44" s="68">
        <v>626960.19740666985</v>
      </c>
      <c r="M44" s="68">
        <v>674977.58125501999</v>
      </c>
    </row>
    <row r="45" spans="1:13" x14ac:dyDescent="0.25">
      <c r="A45" s="35" t="s">
        <v>169</v>
      </c>
      <c r="B45" s="26" t="s">
        <v>84</v>
      </c>
      <c r="C45" s="36" t="s">
        <v>169</v>
      </c>
      <c r="D45" s="68">
        <v>129734.72275835996</v>
      </c>
      <c r="E45" s="68">
        <v>131434.54147128999</v>
      </c>
      <c r="F45" s="68">
        <v>120989.74983859</v>
      </c>
      <c r="G45" s="68">
        <v>108296.28555756</v>
      </c>
      <c r="H45" s="68">
        <v>108194.41043897999</v>
      </c>
      <c r="I45" s="68">
        <v>109489.52528207</v>
      </c>
      <c r="J45" s="68">
        <v>103637.90183238999</v>
      </c>
      <c r="K45" s="68">
        <v>97346.719052069995</v>
      </c>
      <c r="L45" s="68">
        <v>140596.98994314345</v>
      </c>
      <c r="M45" s="68">
        <v>171165.9852390186</v>
      </c>
    </row>
    <row r="46" spans="1:13" x14ac:dyDescent="0.25">
      <c r="A46" s="35" t="s">
        <v>170</v>
      </c>
      <c r="B46" s="25" t="s">
        <v>85</v>
      </c>
      <c r="C46" s="36" t="s">
        <v>170</v>
      </c>
      <c r="D46" s="68">
        <v>63101.724077369952</v>
      </c>
      <c r="E46" s="68">
        <v>65796.513471530008</v>
      </c>
      <c r="F46" s="68">
        <v>61009.867805330017</v>
      </c>
      <c r="G46" s="68">
        <v>55335.311948245697</v>
      </c>
      <c r="H46" s="68">
        <v>53731.592197760008</v>
      </c>
      <c r="I46" s="68">
        <v>66675.862930470001</v>
      </c>
      <c r="J46" s="68">
        <v>64360.612687799992</v>
      </c>
      <c r="K46" s="68">
        <v>58919.719803159991</v>
      </c>
      <c r="L46" s="68">
        <v>53600.048916641914</v>
      </c>
      <c r="M46" s="68">
        <v>62306.128634130488</v>
      </c>
    </row>
    <row r="47" spans="1:13" x14ac:dyDescent="0.25">
      <c r="A47" s="35" t="s">
        <v>86</v>
      </c>
      <c r="B47" s="25" t="s">
        <v>87</v>
      </c>
      <c r="C47" s="36" t="s">
        <v>86</v>
      </c>
      <c r="D47" s="68">
        <v>62581.357680990011</v>
      </c>
      <c r="E47" s="68">
        <v>62178.147999760004</v>
      </c>
      <c r="F47" s="68">
        <v>57088.534033260003</v>
      </c>
      <c r="G47" s="68">
        <v>50869.411609314309</v>
      </c>
      <c r="H47" s="68">
        <v>52452.670241220003</v>
      </c>
      <c r="I47" s="68">
        <v>40971.702351600004</v>
      </c>
      <c r="J47" s="68">
        <v>37699.109672660001</v>
      </c>
      <c r="K47" s="68">
        <v>36893.058950769991</v>
      </c>
      <c r="L47" s="68">
        <v>84657.262748191526</v>
      </c>
      <c r="M47" s="68">
        <v>106357.75918094811</v>
      </c>
    </row>
    <row r="48" spans="1:13" x14ac:dyDescent="0.25">
      <c r="A48" s="35" t="s">
        <v>88</v>
      </c>
      <c r="B48" s="26" t="s">
        <v>89</v>
      </c>
      <c r="C48" s="36" t="s">
        <v>88</v>
      </c>
      <c r="D48" s="68">
        <v>122796.21679281999</v>
      </c>
      <c r="E48" s="68">
        <v>93911.580732630013</v>
      </c>
      <c r="F48" s="68">
        <v>93719.710164089993</v>
      </c>
      <c r="G48" s="68">
        <v>94328.526645530015</v>
      </c>
      <c r="H48" s="68">
        <v>105626.69164563001</v>
      </c>
      <c r="I48" s="68">
        <v>236172.93142148998</v>
      </c>
      <c r="J48" s="68">
        <v>186929.76782774006</v>
      </c>
      <c r="K48" s="68">
        <v>141248.59216721018</v>
      </c>
      <c r="L48" s="68">
        <v>185829.39208257003</v>
      </c>
      <c r="M48" s="68">
        <v>199701.20480829</v>
      </c>
    </row>
    <row r="49" spans="1:13" x14ac:dyDescent="0.25">
      <c r="A49" s="35" t="s">
        <v>90</v>
      </c>
      <c r="B49" s="26" t="s">
        <v>62</v>
      </c>
      <c r="C49" s="36" t="s">
        <v>90</v>
      </c>
      <c r="D49" s="68">
        <v>14632.312700429999</v>
      </c>
      <c r="E49" s="68">
        <v>21607.414207070004</v>
      </c>
      <c r="F49" s="68">
        <v>23160.323465710011</v>
      </c>
      <c r="G49" s="68">
        <v>19098.280406440004</v>
      </c>
      <c r="H49" s="68">
        <v>20451.807668109999</v>
      </c>
      <c r="I49" s="68">
        <v>21490.842508845675</v>
      </c>
      <c r="J49" s="68">
        <v>25019.56591596</v>
      </c>
      <c r="K49" s="68">
        <v>27820.149076270001</v>
      </c>
      <c r="L49" s="68">
        <v>33993.053108939996</v>
      </c>
      <c r="M49" s="68">
        <v>40166.288965799991</v>
      </c>
    </row>
    <row r="50" spans="1:13" x14ac:dyDescent="0.25">
      <c r="A50" s="35" t="s">
        <v>171</v>
      </c>
      <c r="B50" s="25" t="s">
        <v>91</v>
      </c>
      <c r="C50" s="36" t="s">
        <v>171</v>
      </c>
      <c r="D50" s="68"/>
      <c r="E50" s="68"/>
      <c r="F50" s="68"/>
      <c r="G50" s="68"/>
      <c r="H50" s="68"/>
      <c r="I50" s="68"/>
      <c r="J50" s="68"/>
      <c r="K50" s="68"/>
      <c r="L50" s="68"/>
      <c r="M50" s="68"/>
    </row>
    <row r="51" spans="1:13" x14ac:dyDescent="0.25">
      <c r="A51" s="35" t="s">
        <v>172</v>
      </c>
      <c r="B51" s="25" t="s">
        <v>92</v>
      </c>
      <c r="C51" s="36" t="s">
        <v>172</v>
      </c>
      <c r="D51" s="68"/>
      <c r="E51" s="68"/>
      <c r="F51" s="68"/>
      <c r="G51" s="68"/>
      <c r="H51" s="68"/>
      <c r="I51" s="68"/>
      <c r="J51" s="68"/>
      <c r="K51" s="68"/>
      <c r="L51" s="68"/>
      <c r="M51" s="68"/>
    </row>
    <row r="52" spans="1:13" x14ac:dyDescent="0.25">
      <c r="A52" s="35" t="s">
        <v>173</v>
      </c>
      <c r="B52" s="26" t="s">
        <v>93</v>
      </c>
      <c r="C52" s="36" t="s">
        <v>173</v>
      </c>
      <c r="D52" s="68"/>
      <c r="E52" s="68"/>
      <c r="F52" s="68"/>
      <c r="G52" s="68"/>
      <c r="H52" s="68"/>
      <c r="I52" s="68"/>
      <c r="J52" s="68"/>
      <c r="K52" s="68"/>
      <c r="L52" s="68"/>
      <c r="M52" s="68"/>
    </row>
    <row r="53" spans="1:13" x14ac:dyDescent="0.25">
      <c r="A53" s="35" t="s">
        <v>174</v>
      </c>
      <c r="B53" s="26" t="s">
        <v>94</v>
      </c>
      <c r="C53" s="36" t="s">
        <v>174</v>
      </c>
      <c r="D53" s="68"/>
      <c r="E53" s="68"/>
      <c r="F53" s="68"/>
      <c r="G53" s="68"/>
      <c r="H53" s="68"/>
      <c r="I53" s="68"/>
      <c r="J53" s="68"/>
      <c r="K53" s="68"/>
      <c r="L53" s="68"/>
      <c r="M53" s="68"/>
    </row>
    <row r="54" spans="1:13" x14ac:dyDescent="0.25">
      <c r="A54" s="35" t="s">
        <v>175</v>
      </c>
      <c r="B54" s="26" t="s">
        <v>95</v>
      </c>
      <c r="C54" s="36" t="s">
        <v>175</v>
      </c>
      <c r="D54" s="68"/>
      <c r="E54" s="68"/>
      <c r="F54" s="68"/>
      <c r="G54" s="68"/>
      <c r="H54" s="68"/>
      <c r="I54" s="68"/>
      <c r="J54" s="68"/>
      <c r="K54" s="68"/>
      <c r="L54" s="68"/>
      <c r="M54" s="68"/>
    </row>
    <row r="55" spans="1:13" x14ac:dyDescent="0.25">
      <c r="A55" s="35" t="s">
        <v>176</v>
      </c>
      <c r="B55" s="26" t="s">
        <v>96</v>
      </c>
      <c r="C55" s="36" t="s">
        <v>176</v>
      </c>
      <c r="D55" s="68"/>
      <c r="E55" s="68"/>
      <c r="F55" s="68"/>
      <c r="G55" s="68"/>
      <c r="H55" s="68"/>
      <c r="I55" s="68"/>
      <c r="J55" s="68"/>
      <c r="K55" s="68"/>
      <c r="L55" s="68"/>
      <c r="M55" s="68"/>
    </row>
    <row r="56" spans="1:13" x14ac:dyDescent="0.25">
      <c r="A56" s="35" t="s">
        <v>177</v>
      </c>
      <c r="B56" s="26" t="s">
        <v>97</v>
      </c>
      <c r="C56" s="36" t="s">
        <v>177</v>
      </c>
      <c r="D56" s="68"/>
      <c r="E56" s="68"/>
      <c r="F56" s="68"/>
      <c r="G56" s="68"/>
      <c r="H56" s="68"/>
      <c r="I56" s="68"/>
      <c r="J56" s="68"/>
      <c r="K56" s="68"/>
      <c r="L56" s="68"/>
      <c r="M56" s="68"/>
    </row>
    <row r="57" spans="1:13" x14ac:dyDescent="0.25">
      <c r="A57" s="35" t="s">
        <v>178</v>
      </c>
      <c r="B57" s="26" t="s">
        <v>98</v>
      </c>
      <c r="C57" s="36" t="s">
        <v>178</v>
      </c>
      <c r="D57" s="68"/>
      <c r="E57" s="68"/>
      <c r="F57" s="68"/>
      <c r="G57" s="68"/>
      <c r="H57" s="68"/>
      <c r="I57" s="68"/>
      <c r="J57" s="68"/>
      <c r="K57" s="68"/>
      <c r="L57" s="68"/>
      <c r="M57" s="68"/>
    </row>
    <row r="58" spans="1:13" x14ac:dyDescent="0.25">
      <c r="A58" s="35"/>
      <c r="B58" s="26" t="s">
        <v>228</v>
      </c>
      <c r="C58" s="36" t="s">
        <v>233</v>
      </c>
      <c r="D58" s="68"/>
      <c r="E58" s="68"/>
      <c r="F58" s="68"/>
      <c r="G58" s="68"/>
      <c r="H58" s="68"/>
      <c r="I58" s="68"/>
      <c r="J58" s="68"/>
      <c r="K58" s="68"/>
      <c r="L58" s="68"/>
      <c r="M58" s="68"/>
    </row>
    <row r="59" spans="1:13" x14ac:dyDescent="0.25">
      <c r="A59" s="35"/>
      <c r="B59" s="26" t="s">
        <v>229</v>
      </c>
      <c r="C59" s="36" t="s">
        <v>234</v>
      </c>
      <c r="D59" s="68"/>
      <c r="E59" s="68"/>
      <c r="F59" s="68"/>
      <c r="G59" s="68"/>
      <c r="H59" s="68"/>
      <c r="I59" s="68"/>
      <c r="J59" s="68"/>
      <c r="K59" s="68"/>
      <c r="L59" s="68"/>
      <c r="M59" s="68"/>
    </row>
    <row r="60" spans="1:13" x14ac:dyDescent="0.25">
      <c r="A60" s="35" t="s">
        <v>179</v>
      </c>
      <c r="B60" s="26" t="s">
        <v>212</v>
      </c>
      <c r="C60" s="36" t="s">
        <v>179</v>
      </c>
      <c r="D60" s="68">
        <v>14632.312700429999</v>
      </c>
      <c r="E60" s="68">
        <v>21607.414207070004</v>
      </c>
      <c r="F60" s="68">
        <v>23160.323465710011</v>
      </c>
      <c r="G60" s="68">
        <v>19098.280406440004</v>
      </c>
      <c r="H60" s="68">
        <v>20451.807668109999</v>
      </c>
      <c r="I60" s="68">
        <v>21490.842508845675</v>
      </c>
      <c r="J60" s="68">
        <v>25019.56591596</v>
      </c>
      <c r="K60" s="68">
        <v>27820.149076270001</v>
      </c>
      <c r="L60" s="68">
        <v>33993.053108939996</v>
      </c>
      <c r="M60" s="68">
        <v>40166.288965799991</v>
      </c>
    </row>
    <row r="61" spans="1:13" x14ac:dyDescent="0.25">
      <c r="A61" s="35" t="s">
        <v>99</v>
      </c>
      <c r="B61" s="26" t="s">
        <v>100</v>
      </c>
      <c r="C61" s="36" t="s">
        <v>99</v>
      </c>
      <c r="D61" s="68">
        <v>705642.98731169011</v>
      </c>
      <c r="E61" s="68">
        <v>709314.57350066013</v>
      </c>
      <c r="F61" s="68">
        <v>714888.20079512009</v>
      </c>
      <c r="G61" s="68">
        <v>740687.84984889999</v>
      </c>
      <c r="H61" s="68">
        <v>783751.18622863293</v>
      </c>
      <c r="I61" s="68">
        <v>806851.31252414989</v>
      </c>
      <c r="J61" s="68">
        <v>850559.21114582999</v>
      </c>
      <c r="K61" s="68">
        <v>926758.63773329975</v>
      </c>
      <c r="L61" s="68">
        <v>1099494.0976977099</v>
      </c>
      <c r="M61" s="68">
        <v>1261302.2468815302</v>
      </c>
    </row>
    <row r="62" spans="1:13" x14ac:dyDescent="0.25">
      <c r="A62" s="35" t="s">
        <v>180</v>
      </c>
      <c r="B62" s="26" t="s">
        <v>101</v>
      </c>
      <c r="C62" s="36" t="s">
        <v>180</v>
      </c>
      <c r="D62" s="68">
        <v>490214.30000000005</v>
      </c>
      <c r="E62" s="68">
        <v>494212.89999999997</v>
      </c>
      <c r="F62" s="68">
        <v>497845.10000000003</v>
      </c>
      <c r="G62" s="68">
        <v>524223.78143728996</v>
      </c>
      <c r="H62" s="68">
        <v>559348.88</v>
      </c>
      <c r="I62" s="68">
        <v>583525.74</v>
      </c>
      <c r="J62" s="68">
        <v>608693.76299999992</v>
      </c>
      <c r="K62" s="68">
        <v>637795.39999999991</v>
      </c>
      <c r="L62" s="68">
        <v>774034.64</v>
      </c>
      <c r="M62" s="68">
        <v>929618.75999999978</v>
      </c>
    </row>
    <row r="63" spans="1:13" x14ac:dyDescent="0.25">
      <c r="A63" s="35" t="s">
        <v>181</v>
      </c>
      <c r="B63" s="25" t="s">
        <v>102</v>
      </c>
      <c r="C63" s="36" t="s">
        <v>181</v>
      </c>
      <c r="D63" s="68">
        <v>6648.8290000000006</v>
      </c>
      <c r="E63" s="68">
        <v>7556.1589510000003</v>
      </c>
      <c r="F63" s="68">
        <v>8908.8562730000012</v>
      </c>
      <c r="G63" s="68">
        <v>8256.0284580000007</v>
      </c>
      <c r="H63" s="68">
        <v>9642.2452776930004</v>
      </c>
      <c r="I63" s="68">
        <v>12285.646245</v>
      </c>
      <c r="J63" s="68">
        <v>15657.215484</v>
      </c>
      <c r="K63" s="68">
        <v>21336.633952999997</v>
      </c>
      <c r="L63" s="68">
        <v>23179.23176604</v>
      </c>
      <c r="M63" s="68">
        <v>26925.737881999998</v>
      </c>
    </row>
    <row r="64" spans="1:13" x14ac:dyDescent="0.25">
      <c r="A64" s="35" t="s">
        <v>182</v>
      </c>
      <c r="B64" s="26" t="s">
        <v>103</v>
      </c>
      <c r="C64" s="36" t="s">
        <v>182</v>
      </c>
      <c r="D64" s="68">
        <v>12537.5</v>
      </c>
      <c r="E64" s="68">
        <v>9813.2000000000025</v>
      </c>
      <c r="F64" s="68">
        <v>9137.6530000000002</v>
      </c>
      <c r="G64" s="68">
        <v>8912.5329999999976</v>
      </c>
      <c r="H64" s="68">
        <v>8207.6500000000015</v>
      </c>
      <c r="I64" s="68">
        <v>7575.7720000000008</v>
      </c>
      <c r="J64" s="68">
        <v>11536.6245</v>
      </c>
      <c r="K64" s="68">
        <v>7381.4699999999993</v>
      </c>
      <c r="L64" s="68">
        <v>8295.56</v>
      </c>
      <c r="M64" s="68">
        <v>8696.1964000000007</v>
      </c>
    </row>
    <row r="65" spans="1:26" x14ac:dyDescent="0.25">
      <c r="A65" s="35" t="s">
        <v>183</v>
      </c>
      <c r="B65" s="26" t="s">
        <v>47</v>
      </c>
      <c r="C65" s="36" t="s">
        <v>183</v>
      </c>
      <c r="D65" s="68">
        <v>196242.35831168998</v>
      </c>
      <c r="E65" s="68">
        <v>197732.31454965999</v>
      </c>
      <c r="F65" s="68">
        <v>198996.59152212006</v>
      </c>
      <c r="G65" s="68">
        <v>199295.50695361002</v>
      </c>
      <c r="H65" s="68">
        <v>206552.41095093999</v>
      </c>
      <c r="I65" s="68">
        <v>203464.15427914992</v>
      </c>
      <c r="J65" s="68">
        <v>214671.60816182994</v>
      </c>
      <c r="K65" s="68">
        <v>260245.13378029989</v>
      </c>
      <c r="L65" s="68">
        <v>293984.66593166988</v>
      </c>
      <c r="M65" s="68">
        <v>296061.55259953008</v>
      </c>
    </row>
    <row r="66" spans="1:26" x14ac:dyDescent="0.25">
      <c r="A66" s="35" t="s">
        <v>104</v>
      </c>
      <c r="B66" s="26" t="s">
        <v>105</v>
      </c>
      <c r="C66" s="36" t="s">
        <v>104</v>
      </c>
      <c r="D66" s="68">
        <v>74420.86693246002</v>
      </c>
      <c r="E66" s="68">
        <v>94216.117717340006</v>
      </c>
      <c r="F66" s="68">
        <v>98472.911188460013</v>
      </c>
      <c r="G66" s="68">
        <v>94540.657551729993</v>
      </c>
      <c r="H66" s="68">
        <v>105418.42272182</v>
      </c>
      <c r="I66" s="68">
        <v>208199.58683499997</v>
      </c>
      <c r="J66" s="68">
        <v>208684.90521266</v>
      </c>
      <c r="K66" s="68">
        <v>356633.48262019001</v>
      </c>
      <c r="L66" s="68">
        <v>223017.20431899</v>
      </c>
      <c r="M66" s="68">
        <v>172940.88267359635</v>
      </c>
    </row>
    <row r="67" spans="1:26" x14ac:dyDescent="0.25">
      <c r="A67" s="35" t="s">
        <v>184</v>
      </c>
      <c r="B67" s="26" t="s">
        <v>185</v>
      </c>
      <c r="C67" s="36" t="s">
        <v>184</v>
      </c>
      <c r="D67" s="68">
        <v>20397.600000000002</v>
      </c>
      <c r="E67" s="68">
        <v>21495.179000000004</v>
      </c>
      <c r="F67" s="68">
        <v>25871.366000000002</v>
      </c>
      <c r="G67" s="68">
        <v>30735.315999999999</v>
      </c>
      <c r="H67" s="68">
        <v>32787.182999999997</v>
      </c>
      <c r="I67" s="68">
        <v>28634.635899999997</v>
      </c>
      <c r="J67" s="68">
        <v>32644.238870100002</v>
      </c>
      <c r="K67" s="68">
        <v>36008.633096320002</v>
      </c>
      <c r="L67" s="68">
        <v>47145.240910199995</v>
      </c>
      <c r="M67" s="68">
        <v>43359.594420310008</v>
      </c>
    </row>
    <row r="68" spans="1:26" x14ac:dyDescent="0.25">
      <c r="A68" s="35" t="s">
        <v>106</v>
      </c>
      <c r="B68" s="25" t="s">
        <v>107</v>
      </c>
      <c r="C68" s="36" t="s">
        <v>106</v>
      </c>
      <c r="D68" s="68"/>
      <c r="E68" s="68"/>
      <c r="F68" s="68"/>
      <c r="G68" s="68"/>
      <c r="H68" s="68"/>
      <c r="I68" s="68"/>
      <c r="J68" s="68"/>
      <c r="K68" s="68"/>
      <c r="L68" s="68"/>
      <c r="M68" s="68"/>
    </row>
    <row r="69" spans="1:26" x14ac:dyDescent="0.25">
      <c r="A69" s="35" t="s">
        <v>108</v>
      </c>
      <c r="B69" s="26" t="s">
        <v>109</v>
      </c>
      <c r="C69" s="36" t="s">
        <v>108</v>
      </c>
      <c r="D69" s="68">
        <v>32978.740644510006</v>
      </c>
      <c r="E69" s="68">
        <v>43283.307762329998</v>
      </c>
      <c r="F69" s="68">
        <v>41191.789361080002</v>
      </c>
      <c r="G69" s="68">
        <v>27296.124356469998</v>
      </c>
      <c r="H69" s="68">
        <v>23144.03834345</v>
      </c>
      <c r="I69" s="68">
        <v>51894.909790060003</v>
      </c>
      <c r="J69" s="68">
        <v>60850.666463460002</v>
      </c>
      <c r="K69" s="68">
        <v>226187.52595785997</v>
      </c>
      <c r="L69" s="68">
        <v>102037.15519111001</v>
      </c>
      <c r="M69" s="68">
        <v>62126.518316360001</v>
      </c>
    </row>
    <row r="70" spans="1:26" x14ac:dyDescent="0.25">
      <c r="A70" s="35" t="s">
        <v>110</v>
      </c>
      <c r="B70" s="26" t="s">
        <v>111</v>
      </c>
      <c r="C70" s="36" t="s">
        <v>110</v>
      </c>
      <c r="D70" s="68">
        <v>110734.26875820867</v>
      </c>
      <c r="E70" s="68">
        <v>129649.53980386832</v>
      </c>
      <c r="F70" s="68">
        <v>125607.13443155098</v>
      </c>
      <c r="G70" s="68">
        <v>189221.21283846002</v>
      </c>
      <c r="H70" s="68">
        <v>247880.42752860006</v>
      </c>
      <c r="I70" s="68">
        <v>273187.46421647997</v>
      </c>
      <c r="J70" s="68">
        <v>447382.16513786011</v>
      </c>
      <c r="K70" s="68">
        <v>500344.01067042979</v>
      </c>
      <c r="L70" s="68">
        <v>553240.55393532978</v>
      </c>
      <c r="M70" s="68">
        <v>684797.38108986989</v>
      </c>
    </row>
    <row r="71" spans="1:26" x14ac:dyDescent="0.25">
      <c r="A71" s="35" t="s">
        <v>186</v>
      </c>
      <c r="B71" s="26" t="s">
        <v>112</v>
      </c>
      <c r="C71" s="36" t="s">
        <v>186</v>
      </c>
      <c r="D71" s="68">
        <v>114527.29589309864</v>
      </c>
      <c r="E71" s="68">
        <v>139325.93002501829</v>
      </c>
      <c r="F71" s="68">
        <v>133862.413140391</v>
      </c>
      <c r="G71" s="68">
        <v>199263.15255450003</v>
      </c>
      <c r="H71" s="68">
        <v>266254.23429054004</v>
      </c>
      <c r="I71" s="68">
        <v>293221.24585472001</v>
      </c>
      <c r="J71" s="68">
        <v>466630.63276370009</v>
      </c>
      <c r="K71" s="68">
        <v>526117.54619559983</v>
      </c>
      <c r="L71" s="68">
        <v>568646.45166448969</v>
      </c>
      <c r="M71" s="68">
        <v>704648.98790996999</v>
      </c>
    </row>
    <row r="72" spans="1:26" ht="15.75" thickBot="1" x14ac:dyDescent="0.3">
      <c r="A72" s="59" t="s">
        <v>187</v>
      </c>
      <c r="B72" s="60" t="s">
        <v>113</v>
      </c>
      <c r="C72" s="61" t="s">
        <v>187</v>
      </c>
      <c r="D72" s="71">
        <v>-3793.0271348899996</v>
      </c>
      <c r="E72" s="71">
        <v>-9676.390221149999</v>
      </c>
      <c r="F72" s="71">
        <v>-8255.27870884</v>
      </c>
      <c r="G72" s="71">
        <v>-10041.939716039999</v>
      </c>
      <c r="H72" s="71">
        <v>-18373.806761939995</v>
      </c>
      <c r="I72" s="71">
        <v>-20033.781638240005</v>
      </c>
      <c r="J72" s="69">
        <v>-19248.467625839985</v>
      </c>
      <c r="K72" s="71">
        <v>-25773.535525170006</v>
      </c>
      <c r="L72" s="71">
        <v>-15405.897729159999</v>
      </c>
      <c r="M72" s="71">
        <v>-19851.606820099994</v>
      </c>
    </row>
    <row r="73" spans="1:26" s="66" customFormat="1" ht="15.75" thickBot="1" x14ac:dyDescent="0.3">
      <c r="A73" s="64"/>
      <c r="B73" s="65"/>
      <c r="C73" s="94"/>
      <c r="D73" s="72"/>
      <c r="E73" s="72"/>
      <c r="F73" s="72"/>
      <c r="G73" s="72"/>
      <c r="H73" s="72"/>
      <c r="I73" s="72"/>
      <c r="J73" s="113"/>
      <c r="K73" s="70"/>
      <c r="L73" s="68"/>
      <c r="M73" s="68"/>
      <c r="N73"/>
      <c r="O73"/>
      <c r="P73"/>
      <c r="Q73"/>
      <c r="R73"/>
      <c r="S73"/>
      <c r="T73"/>
      <c r="U73"/>
      <c r="V73"/>
      <c r="W73"/>
      <c r="X73"/>
      <c r="Y73"/>
      <c r="Z73"/>
    </row>
    <row r="74" spans="1:26" x14ac:dyDescent="0.25">
      <c r="A74" s="62" t="s">
        <v>114</v>
      </c>
      <c r="B74" s="63" t="s">
        <v>115</v>
      </c>
      <c r="C74" s="95" t="s">
        <v>114</v>
      </c>
      <c r="D74" s="68">
        <v>-149133.44366274861</v>
      </c>
      <c r="E74" s="68">
        <v>-53883.403769418495</v>
      </c>
      <c r="F74" s="68">
        <v>52491.64041271001</v>
      </c>
      <c r="G74" s="68">
        <v>32239.673077689979</v>
      </c>
      <c r="H74" s="68">
        <v>-11094.142678072822</v>
      </c>
      <c r="I74" s="68">
        <v>-442684.68510715535</v>
      </c>
      <c r="J74" s="68">
        <v>-258999.64645903319</v>
      </c>
      <c r="K74" s="68">
        <v>-224745.6675949643</v>
      </c>
      <c r="L74" s="123">
        <v>-180977.21160847193</v>
      </c>
      <c r="M74" s="125">
        <v>-191735.99387809864</v>
      </c>
    </row>
    <row r="75" spans="1:26" x14ac:dyDescent="0.25">
      <c r="A75" s="46" t="s">
        <v>188</v>
      </c>
      <c r="B75" s="47" t="s">
        <v>189</v>
      </c>
      <c r="C75" s="96" t="s">
        <v>188</v>
      </c>
      <c r="D75" s="68">
        <v>-154170.65761413862</v>
      </c>
      <c r="E75" s="68">
        <v>-62683.5539989385</v>
      </c>
      <c r="F75" s="68">
        <v>44970.093454810012</v>
      </c>
      <c r="G75" s="68">
        <v>17999.017468609978</v>
      </c>
      <c r="H75" s="68">
        <v>-24196.967570952824</v>
      </c>
      <c r="I75" s="68">
        <v>-452993.33808411541</v>
      </c>
      <c r="J75" s="68">
        <v>-277387.43120082316</v>
      </c>
      <c r="K75" s="68">
        <v>-240767.17070250431</v>
      </c>
      <c r="L75" s="68">
        <v>-215877.28693188191</v>
      </c>
      <c r="M75" s="126">
        <v>-211477.02268027863</v>
      </c>
    </row>
    <row r="76" spans="1:26" x14ac:dyDescent="0.25">
      <c r="A76" s="48" t="s">
        <v>116</v>
      </c>
      <c r="B76" s="49" t="s">
        <v>117</v>
      </c>
      <c r="C76" s="97" t="s">
        <v>116</v>
      </c>
      <c r="D76" s="69">
        <v>-8.5822300570725929E-3</v>
      </c>
      <c r="E76" s="69">
        <v>-3.1377567211166024E-10</v>
      </c>
      <c r="F76" s="69">
        <v>29.133014630370781</v>
      </c>
      <c r="G76" s="69">
        <v>15.338345417098026</v>
      </c>
      <c r="H76" s="69">
        <v>19.385612459912409</v>
      </c>
      <c r="I76" s="69">
        <v>100.74629771981381</v>
      </c>
      <c r="J76" s="69">
        <v>390.87002750984061</v>
      </c>
      <c r="K76" s="69">
        <v>99.425324589972661</v>
      </c>
      <c r="L76" s="69">
        <v>117.24387928015312</v>
      </c>
      <c r="M76" s="124">
        <v>123.58242043076461</v>
      </c>
    </row>
    <row r="77" spans="1:26" s="58" customFormat="1" ht="15.75" thickBot="1" x14ac:dyDescent="0.3">
      <c r="A77" s="56" t="s">
        <v>26</v>
      </c>
      <c r="B77" s="57" t="s">
        <v>27</v>
      </c>
      <c r="C77" s="98" t="s">
        <v>26</v>
      </c>
      <c r="D77" s="71">
        <v>-149133.43508051857</v>
      </c>
      <c r="E77" s="71">
        <v>-53883.403769418146</v>
      </c>
      <c r="F77" s="71">
        <v>52462.507398079651</v>
      </c>
      <c r="G77" s="71">
        <v>32224.334732272881</v>
      </c>
      <c r="H77" s="71">
        <v>-11113.528290532733</v>
      </c>
      <c r="I77" s="71">
        <v>-442785.4314048753</v>
      </c>
      <c r="J77" s="71">
        <v>-259390.51648654303</v>
      </c>
      <c r="K77" s="71">
        <v>-224845.09291955427</v>
      </c>
      <c r="L77" s="71">
        <v>-181094.4554877521</v>
      </c>
      <c r="M77" s="71">
        <v>-191859.5762985294</v>
      </c>
      <c r="N77"/>
      <c r="O77"/>
      <c r="P77"/>
      <c r="Q77"/>
      <c r="R77"/>
      <c r="S77"/>
      <c r="T77"/>
      <c r="U77"/>
      <c r="V77"/>
      <c r="W77"/>
      <c r="X77"/>
      <c r="Y77"/>
      <c r="Z77"/>
    </row>
    <row r="78" spans="1:26" x14ac:dyDescent="0.25">
      <c r="A78" s="54"/>
      <c r="B78" s="55"/>
      <c r="C78" s="99"/>
      <c r="D78" s="68"/>
      <c r="E78" s="68"/>
      <c r="F78" s="68"/>
      <c r="G78" s="68"/>
      <c r="H78" s="68"/>
      <c r="I78" s="68"/>
      <c r="J78" s="68"/>
      <c r="K78" s="68"/>
      <c r="L78" s="68"/>
      <c r="M78" s="68"/>
    </row>
    <row r="79" spans="1:26" x14ac:dyDescent="0.25">
      <c r="A79" s="50" t="s">
        <v>118</v>
      </c>
      <c r="B79" s="51" t="s">
        <v>119</v>
      </c>
      <c r="C79" s="100" t="s">
        <v>118</v>
      </c>
      <c r="D79" s="69">
        <v>-74867.305112499947</v>
      </c>
      <c r="E79" s="69">
        <v>-79100.524676538786</v>
      </c>
      <c r="F79" s="69">
        <v>9853.5727496396576</v>
      </c>
      <c r="G79" s="69">
        <v>-16695.308061887074</v>
      </c>
      <c r="H79" s="69">
        <v>76180.747302687319</v>
      </c>
      <c r="I79" s="69">
        <v>-74178.461538905045</v>
      </c>
      <c r="J79" s="69">
        <v>78331.055534756961</v>
      </c>
      <c r="K79" s="69">
        <v>75262.018413485814</v>
      </c>
      <c r="L79" s="69">
        <v>126555.05735831588</v>
      </c>
      <c r="M79" s="69">
        <v>69296.503420460576</v>
      </c>
    </row>
    <row r="80" spans="1:26" x14ac:dyDescent="0.25">
      <c r="A80" s="50" t="s">
        <v>120</v>
      </c>
      <c r="B80" s="50" t="s">
        <v>121</v>
      </c>
      <c r="C80" s="100" t="s">
        <v>120</v>
      </c>
      <c r="D80" s="69">
        <v>-104528.17639255858</v>
      </c>
      <c r="E80" s="69">
        <v>-99026.158098378044</v>
      </c>
      <c r="F80" s="69">
        <v>16304.405749639642</v>
      </c>
      <c r="G80" s="69">
        <v>-2522.3740618870797</v>
      </c>
      <c r="H80" s="69">
        <v>113329.11125968734</v>
      </c>
      <c r="I80" s="69">
        <v>-15134.995538905041</v>
      </c>
      <c r="J80" s="69">
        <v>91037.951901037057</v>
      </c>
      <c r="K80" s="69">
        <v>91758.89659144578</v>
      </c>
      <c r="L80" s="69">
        <v>126975.19060181585</v>
      </c>
      <c r="M80" s="69">
        <v>84721.606218650646</v>
      </c>
    </row>
    <row r="81" spans="1:13" x14ac:dyDescent="0.25">
      <c r="A81" s="50" t="s">
        <v>122</v>
      </c>
      <c r="B81" s="50" t="s">
        <v>123</v>
      </c>
      <c r="C81" s="100" t="s">
        <v>122</v>
      </c>
      <c r="D81" s="69">
        <v>-15.903645470000001</v>
      </c>
      <c r="E81" s="69">
        <v>-17.0262931</v>
      </c>
      <c r="F81" s="69">
        <v>-11.82149048</v>
      </c>
      <c r="G81" s="69">
        <v>1665.6247092999999</v>
      </c>
      <c r="H81" s="69">
        <v>405.37251350999998</v>
      </c>
      <c r="I81" s="69">
        <v>1476.2919607900001</v>
      </c>
      <c r="J81" s="69">
        <v>433.17908378000004</v>
      </c>
      <c r="K81" s="69">
        <v>912.37523487999999</v>
      </c>
      <c r="L81" s="69">
        <v>1000.4573156399999</v>
      </c>
      <c r="M81" s="69">
        <v>1006.0067759999999</v>
      </c>
    </row>
    <row r="82" spans="1:13" x14ac:dyDescent="0.25">
      <c r="A82" s="52" t="s">
        <v>124</v>
      </c>
      <c r="B82" s="47" t="s">
        <v>125</v>
      </c>
      <c r="C82" s="101" t="s">
        <v>124</v>
      </c>
      <c r="D82" s="68">
        <v>30598.29622852863</v>
      </c>
      <c r="E82" s="68">
        <v>25002.95349237926</v>
      </c>
      <c r="F82" s="68">
        <v>-2724.522861999998</v>
      </c>
      <c r="G82" s="68">
        <v>-13038.59775268</v>
      </c>
      <c r="H82" s="68">
        <v>-26950.333067260006</v>
      </c>
      <c r="I82" s="68">
        <v>-26943.961192470008</v>
      </c>
      <c r="J82" s="68">
        <v>-24737.265461120012</v>
      </c>
      <c r="K82" s="68">
        <v>-11958.094722339978</v>
      </c>
      <c r="L82" s="68">
        <v>-12320.488956140009</v>
      </c>
      <c r="M82" s="68">
        <v>-26376.343948479993</v>
      </c>
    </row>
    <row r="83" spans="1:13" x14ac:dyDescent="0.25">
      <c r="A83" s="52" t="s">
        <v>126</v>
      </c>
      <c r="B83" s="47" t="s">
        <v>127</v>
      </c>
      <c r="C83" s="101" t="s">
        <v>126</v>
      </c>
      <c r="D83" s="68">
        <v>-921.52130299999988</v>
      </c>
      <c r="E83" s="68">
        <v>-5060.2937774399998</v>
      </c>
      <c r="F83" s="68">
        <v>-3714.4886475200001</v>
      </c>
      <c r="G83" s="68">
        <v>-2799.9609566199997</v>
      </c>
      <c r="H83" s="68">
        <v>-10603.403403249995</v>
      </c>
      <c r="I83" s="68">
        <v>-33575.796768320004</v>
      </c>
      <c r="J83" s="68">
        <v>11597.190011060002</v>
      </c>
      <c r="K83" s="68">
        <v>-5451.1586905000004</v>
      </c>
      <c r="L83" s="68">
        <v>10899.898396999999</v>
      </c>
      <c r="M83" s="68">
        <v>9945.2343742899993</v>
      </c>
    </row>
    <row r="84" spans="1:13" x14ac:dyDescent="0.25">
      <c r="A84" s="52"/>
      <c r="B84" s="47"/>
      <c r="C84" s="101"/>
      <c r="D84" s="68"/>
      <c r="E84" s="68"/>
      <c r="F84" s="68"/>
      <c r="G84" s="68"/>
      <c r="H84" s="68"/>
      <c r="I84" s="68"/>
      <c r="J84" s="68"/>
      <c r="K84" s="68"/>
      <c r="L84" s="68"/>
      <c r="M84" s="68"/>
    </row>
    <row r="85" spans="1:13" x14ac:dyDescent="0.25">
      <c r="A85" s="52" t="s">
        <v>128</v>
      </c>
      <c r="B85" s="47" t="s">
        <v>129</v>
      </c>
      <c r="C85" s="101" t="s">
        <v>128</v>
      </c>
      <c r="D85" s="68">
        <v>74266.129968018635</v>
      </c>
      <c r="E85" s="68">
        <v>-25217.120907120632</v>
      </c>
      <c r="F85" s="68">
        <v>-42608.934648439987</v>
      </c>
      <c r="G85" s="68">
        <v>-48919.642794159983</v>
      </c>
      <c r="H85" s="68">
        <v>87294.275593220023</v>
      </c>
      <c r="I85" s="68">
        <v>368606.96986597014</v>
      </c>
      <c r="J85" s="68">
        <v>337721.57202129997</v>
      </c>
      <c r="K85" s="68">
        <v>300107.11133304005</v>
      </c>
      <c r="L85" s="68">
        <v>307649.51284606796</v>
      </c>
      <c r="M85" s="68">
        <v>261156.07971898993</v>
      </c>
    </row>
    <row r="86" spans="1:13" x14ac:dyDescent="0.25">
      <c r="A86" s="52" t="s">
        <v>130</v>
      </c>
      <c r="B86" s="52" t="s">
        <v>190</v>
      </c>
      <c r="C86" s="101" t="s">
        <v>130</v>
      </c>
      <c r="D86" s="68">
        <v>98283.434575680018</v>
      </c>
      <c r="E86" s="68">
        <v>19199.569599790102</v>
      </c>
      <c r="F86" s="68">
        <v>-52385.311280679991</v>
      </c>
      <c r="G86" s="68">
        <v>-56991.746869878676</v>
      </c>
      <c r="H86" s="68">
        <v>47640.390204149931</v>
      </c>
      <c r="I86" s="68">
        <v>406410.32760705001</v>
      </c>
      <c r="J86" s="68">
        <v>262624.65602798003</v>
      </c>
      <c r="K86" s="68">
        <v>11415.904241400032</v>
      </c>
      <c r="L86" s="68">
        <v>20450.852742431729</v>
      </c>
      <c r="M86" s="68">
        <v>99387.531638100059</v>
      </c>
    </row>
    <row r="87" spans="1:13" x14ac:dyDescent="0.25">
      <c r="A87" s="50" t="s">
        <v>131</v>
      </c>
      <c r="B87" s="50" t="s">
        <v>132</v>
      </c>
      <c r="C87" s="100" t="s">
        <v>131</v>
      </c>
      <c r="D87" s="68">
        <v>-26742.610066069999</v>
      </c>
      <c r="E87" s="68">
        <v>-20583.565120979998</v>
      </c>
      <c r="F87" s="68">
        <v>-1471.32818</v>
      </c>
      <c r="G87" s="68">
        <v>0</v>
      </c>
      <c r="H87" s="68">
        <v>0</v>
      </c>
      <c r="I87" s="68">
        <v>0</v>
      </c>
      <c r="J87" s="68">
        <v>0</v>
      </c>
      <c r="K87" s="68">
        <v>0</v>
      </c>
      <c r="L87" s="68">
        <v>-31748.079000000002</v>
      </c>
      <c r="M87" s="68">
        <v>0</v>
      </c>
    </row>
    <row r="88" spans="1:13" x14ac:dyDescent="0.25">
      <c r="A88" s="46" t="s">
        <v>133</v>
      </c>
      <c r="B88" s="47" t="s">
        <v>134</v>
      </c>
      <c r="C88" s="96" t="s">
        <v>133</v>
      </c>
      <c r="D88" s="68">
        <v>125026.04464174998</v>
      </c>
      <c r="E88" s="68">
        <v>39783.134720770104</v>
      </c>
      <c r="F88" s="68">
        <v>-50913.983100679994</v>
      </c>
      <c r="G88" s="68">
        <v>-56991.746869878676</v>
      </c>
      <c r="H88" s="68">
        <v>47640.390204149931</v>
      </c>
      <c r="I88" s="68">
        <v>406410.32760705001</v>
      </c>
      <c r="J88" s="68">
        <v>262624.65602798003</v>
      </c>
      <c r="K88" s="68">
        <v>11415.904241400032</v>
      </c>
      <c r="L88" s="68">
        <v>52198.931742431727</v>
      </c>
      <c r="M88" s="68">
        <v>99387.531638100059</v>
      </c>
    </row>
    <row r="89" spans="1:13" x14ac:dyDescent="0.25">
      <c r="A89" s="52" t="s">
        <v>135</v>
      </c>
      <c r="B89" s="53" t="s">
        <v>136</v>
      </c>
      <c r="C89" s="101" t="s">
        <v>135</v>
      </c>
      <c r="D89" s="68">
        <v>503210.5</v>
      </c>
      <c r="E89" s="68">
        <v>415942.39999999997</v>
      </c>
      <c r="F89" s="68">
        <v>358228.49999999994</v>
      </c>
      <c r="G89" s="68">
        <v>293040.59861402999</v>
      </c>
      <c r="H89" s="68">
        <v>526255.92957406992</v>
      </c>
      <c r="I89" s="68">
        <v>689894.12540377025</v>
      </c>
      <c r="J89" s="68">
        <v>488026.58933824999</v>
      </c>
      <c r="K89" s="68">
        <v>241764.56214250997</v>
      </c>
      <c r="L89" s="68">
        <v>397017.74065515824</v>
      </c>
      <c r="M89" s="68">
        <v>299102.87034282001</v>
      </c>
    </row>
    <row r="90" spans="1:13" x14ac:dyDescent="0.25">
      <c r="A90" s="41" t="s">
        <v>137</v>
      </c>
      <c r="B90" s="26" t="s">
        <v>138</v>
      </c>
      <c r="C90" s="42" t="s">
        <v>137</v>
      </c>
      <c r="D90" s="68">
        <v>378184.45535824995</v>
      </c>
      <c r="E90" s="68">
        <v>376159.26527922985</v>
      </c>
      <c r="F90" s="68">
        <v>409142.48310067999</v>
      </c>
      <c r="G90" s="68">
        <v>350032.34548390866</v>
      </c>
      <c r="H90" s="68">
        <v>478615.53936992004</v>
      </c>
      <c r="I90" s="68">
        <v>283483.79779672006</v>
      </c>
      <c r="J90" s="68">
        <v>225401.93331026999</v>
      </c>
      <c r="K90" s="68">
        <v>230348.65790110995</v>
      </c>
      <c r="L90" s="68">
        <v>344818.80891272653</v>
      </c>
      <c r="M90" s="68">
        <v>199715.33870471994</v>
      </c>
    </row>
    <row r="91" spans="1:13" x14ac:dyDescent="0.25">
      <c r="A91" s="41" t="s">
        <v>139</v>
      </c>
      <c r="B91" s="27" t="s">
        <v>140</v>
      </c>
      <c r="C91" s="42" t="s">
        <v>139</v>
      </c>
      <c r="D91" s="68">
        <v>-24017.304607661368</v>
      </c>
      <c r="E91" s="68">
        <v>-44416.690506910731</v>
      </c>
      <c r="F91" s="68">
        <v>9776.3766322400006</v>
      </c>
      <c r="G91" s="68">
        <v>8072.1040757186856</v>
      </c>
      <c r="H91" s="68">
        <v>39653.885389070092</v>
      </c>
      <c r="I91" s="68">
        <v>-37803.357741079912</v>
      </c>
      <c r="J91" s="68">
        <v>75096.915993319984</v>
      </c>
      <c r="K91" s="68">
        <v>288691.20709164004</v>
      </c>
      <c r="L91" s="68">
        <v>287198.66010363621</v>
      </c>
      <c r="M91" s="68">
        <v>161768.54808088992</v>
      </c>
    </row>
    <row r="92" spans="1:13" x14ac:dyDescent="0.25">
      <c r="A92" s="41" t="s">
        <v>141</v>
      </c>
      <c r="B92" s="27" t="s">
        <v>142</v>
      </c>
      <c r="C92" s="42" t="s">
        <v>141</v>
      </c>
      <c r="D92" s="68">
        <v>70866.323522518636</v>
      </c>
      <c r="E92" s="68">
        <v>74767.679998839274</v>
      </c>
      <c r="F92" s="68">
        <v>128535.37999999999</v>
      </c>
      <c r="G92" s="68">
        <v>124012.70599999998</v>
      </c>
      <c r="H92" s="68">
        <v>140770.7943500001</v>
      </c>
      <c r="I92" s="68">
        <v>65442.916000000085</v>
      </c>
      <c r="J92" s="68">
        <v>170890.00029418</v>
      </c>
      <c r="K92" s="68">
        <v>396154.93401768</v>
      </c>
      <c r="L92" s="68">
        <v>420495.46311759198</v>
      </c>
      <c r="M92" s="68">
        <v>318252.89531494991</v>
      </c>
    </row>
    <row r="93" spans="1:13" x14ac:dyDescent="0.25">
      <c r="A93" s="41" t="s">
        <v>143</v>
      </c>
      <c r="B93" s="25" t="s">
        <v>85</v>
      </c>
      <c r="C93" s="42" t="s">
        <v>143</v>
      </c>
      <c r="D93" s="68">
        <v>9761.0960000000014</v>
      </c>
      <c r="E93" s="68">
        <v>9797.1735769999977</v>
      </c>
      <c r="F93" s="68">
        <v>7348.4</v>
      </c>
      <c r="G93" s="68">
        <v>116826.89899999999</v>
      </c>
      <c r="H93" s="68">
        <v>134913.1203500001</v>
      </c>
      <c r="I93" s="68">
        <v>64605.1890000001</v>
      </c>
      <c r="J93" s="68">
        <v>170664.46967384001</v>
      </c>
      <c r="K93" s="68">
        <v>395843.56423497002</v>
      </c>
      <c r="L93" s="68">
        <v>419675.40840909199</v>
      </c>
      <c r="M93" s="68">
        <v>296618.96568895993</v>
      </c>
    </row>
    <row r="94" spans="1:13" x14ac:dyDescent="0.25">
      <c r="A94" s="41" t="s">
        <v>144</v>
      </c>
      <c r="B94" s="25" t="s">
        <v>145</v>
      </c>
      <c r="C94" s="42" t="s">
        <v>144</v>
      </c>
      <c r="D94" s="68">
        <v>61105.227522518624</v>
      </c>
      <c r="E94" s="68">
        <v>64970.506421839265</v>
      </c>
      <c r="F94" s="68">
        <v>121186.98000000001</v>
      </c>
      <c r="G94" s="68">
        <v>7185.8070000000007</v>
      </c>
      <c r="H94" s="68">
        <v>5857.674</v>
      </c>
      <c r="I94" s="68">
        <v>837.72699999999986</v>
      </c>
      <c r="J94" s="68">
        <v>225.53062034000001</v>
      </c>
      <c r="K94" s="68">
        <v>311.36978270999998</v>
      </c>
      <c r="L94" s="68">
        <v>820.05470849999995</v>
      </c>
      <c r="M94" s="68">
        <v>496.67762599000002</v>
      </c>
    </row>
    <row r="95" spans="1:13" x14ac:dyDescent="0.25">
      <c r="A95" s="35" t="s">
        <v>146</v>
      </c>
      <c r="B95" s="26" t="s">
        <v>147</v>
      </c>
      <c r="C95" s="36" t="s">
        <v>146</v>
      </c>
      <c r="D95" s="68">
        <v>94883.628130180005</v>
      </c>
      <c r="E95" s="68">
        <v>119184.37050574998</v>
      </c>
      <c r="F95" s="68">
        <v>118759.00336776</v>
      </c>
      <c r="G95" s="68">
        <v>115940.60192428131</v>
      </c>
      <c r="H95" s="68">
        <v>101116.90896093</v>
      </c>
      <c r="I95" s="68">
        <v>103246.27374108</v>
      </c>
      <c r="J95" s="68">
        <v>95793.08430086002</v>
      </c>
      <c r="K95" s="68">
        <v>107463.72692603998</v>
      </c>
      <c r="L95" s="68">
        <v>133296.80301395583</v>
      </c>
      <c r="M95" s="68">
        <v>154408.98035334999</v>
      </c>
    </row>
    <row r="96" spans="1:13" x14ac:dyDescent="0.25">
      <c r="A96" s="35" t="s">
        <v>148</v>
      </c>
      <c r="B96" s="26" t="s">
        <v>85</v>
      </c>
      <c r="C96" s="36" t="s">
        <v>148</v>
      </c>
      <c r="D96" s="68">
        <v>91915.394130179993</v>
      </c>
      <c r="E96" s="68">
        <v>115087.13350574998</v>
      </c>
      <c r="F96" s="68">
        <v>115113.25036775997</v>
      </c>
      <c r="G96" s="68">
        <v>112791.9569242813</v>
      </c>
      <c r="H96" s="68">
        <v>97839.542960930004</v>
      </c>
      <c r="I96" s="68">
        <v>99605.268741079999</v>
      </c>
      <c r="J96" s="68">
        <v>92170.588412939993</v>
      </c>
      <c r="K96" s="68">
        <v>103735.53405184997</v>
      </c>
      <c r="L96" s="68">
        <v>129534.95638821583</v>
      </c>
      <c r="M96" s="68">
        <v>131406.10427597997</v>
      </c>
    </row>
    <row r="97" spans="1:13" ht="15.75" thickBot="1" x14ac:dyDescent="0.3">
      <c r="A97" s="43" t="s">
        <v>149</v>
      </c>
      <c r="B97" s="44" t="s">
        <v>145</v>
      </c>
      <c r="C97" s="45" t="s">
        <v>149</v>
      </c>
      <c r="D97" s="72">
        <v>2968.2339999999999</v>
      </c>
      <c r="E97" s="72">
        <v>4097.2369999999992</v>
      </c>
      <c r="F97" s="72">
        <v>3645.7530000000002</v>
      </c>
      <c r="G97" s="72">
        <v>3148.645</v>
      </c>
      <c r="H97" s="72">
        <v>3277.3659999999995</v>
      </c>
      <c r="I97" s="72">
        <v>3641.0050000000001</v>
      </c>
      <c r="J97" s="72">
        <v>3622.4958879199994</v>
      </c>
      <c r="K97" s="72">
        <v>3728.1928741900006</v>
      </c>
      <c r="L97" s="72">
        <v>3761.84662574</v>
      </c>
      <c r="M97" s="72">
        <v>3940.9909580799999</v>
      </c>
    </row>
    <row r="98" spans="1:13" x14ac:dyDescent="0.25">
      <c r="A98" s="31"/>
      <c r="B98" s="32"/>
      <c r="C98" s="31"/>
    </row>
    <row r="99" spans="1:13" x14ac:dyDescent="0.25">
      <c r="A99" s="31"/>
      <c r="B99" s="32"/>
      <c r="C99" s="31"/>
    </row>
  </sheetData>
  <phoneticPr fontId="12" type="noConversion"/>
  <dataValidations count="2">
    <dataValidation type="list" allowBlank="1" showErrorMessage="1" prompt="_x000a_" sqref="B6">
      <formula1>$WSQ$3:$WSQ$6</formula1>
    </dataValidation>
    <dataValidation type="list" allowBlank="1" showInputMessage="1" showErrorMessage="1" sqref="B7">
      <formula1>$WSP$3:$WSP$5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TV99"/>
  <sheetViews>
    <sheetView tabSelected="1" topLeftCell="B1" zoomScale="85" zoomScaleNormal="85" workbookViewId="0">
      <pane xSplit="2" ySplit="11" topLeftCell="AZ69" activePane="bottomRight" state="frozen"/>
      <selection activeCell="B1" sqref="B1"/>
      <selection pane="topRight" activeCell="D1" sqref="D1"/>
      <selection pane="bottomLeft" activeCell="B12" sqref="B12"/>
      <selection pane="bottomRight" activeCell="AZ77" sqref="AZ77:BH77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</cols>
  <sheetData>
    <row r="1" spans="1:63 16089:16090" s="2" customFormat="1" x14ac:dyDescent="0.25">
      <c r="A1" s="8" t="s">
        <v>19</v>
      </c>
      <c r="B1" s="9" t="s">
        <v>20</v>
      </c>
      <c r="C1" s="11" t="s">
        <v>21</v>
      </c>
      <c r="WTU1" s="16"/>
      <c r="WTV1" s="16"/>
    </row>
    <row r="2" spans="1:63 16089:16090" s="2" customFormat="1" x14ac:dyDescent="0.25">
      <c r="A2" s="8" t="s">
        <v>22</v>
      </c>
      <c r="B2" s="12" t="s">
        <v>23</v>
      </c>
      <c r="C2" s="11" t="s">
        <v>24</v>
      </c>
      <c r="WTU2" s="16"/>
      <c r="WTV2" s="16"/>
    </row>
    <row r="3" spans="1:63 16089:16090" s="2" customFormat="1" x14ac:dyDescent="0.25">
      <c r="A3" s="8" t="s">
        <v>0</v>
      </c>
      <c r="B3" s="9" t="s">
        <v>17</v>
      </c>
      <c r="C3" s="11" t="s">
        <v>13</v>
      </c>
      <c r="WTU3" s="16" t="s">
        <v>8</v>
      </c>
      <c r="WTV3" s="16">
        <v>0</v>
      </c>
    </row>
    <row r="4" spans="1:63 16089:16090" s="2" customFormat="1" x14ac:dyDescent="0.25">
      <c r="A4" s="8" t="s">
        <v>1</v>
      </c>
      <c r="B4" s="12" t="s">
        <v>25</v>
      </c>
      <c r="C4" s="11" t="s">
        <v>10</v>
      </c>
      <c r="WTU4" s="16" t="s">
        <v>16</v>
      </c>
      <c r="WTV4" s="16">
        <v>3</v>
      </c>
    </row>
    <row r="5" spans="1:63 16089:16090" s="2" customFormat="1" ht="15.75" thickBot="1" x14ac:dyDescent="0.3">
      <c r="A5" s="8" t="s">
        <v>2</v>
      </c>
      <c r="B5" s="9" t="s">
        <v>14</v>
      </c>
      <c r="C5" s="11" t="s">
        <v>11</v>
      </c>
      <c r="WTU5" s="16" t="s">
        <v>15</v>
      </c>
      <c r="WTV5" s="16">
        <v>6</v>
      </c>
    </row>
    <row r="6" spans="1:63 16089:16090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WTU6" s="16"/>
      <c r="WTV6" s="16">
        <v>9</v>
      </c>
    </row>
    <row r="7" spans="1:63 16089:16090" s="2" customFormat="1" x14ac:dyDescent="0.25">
      <c r="A7" s="8" t="s">
        <v>3</v>
      </c>
      <c r="B7" s="9" t="s">
        <v>8</v>
      </c>
      <c r="C7" s="10" t="str">
        <f>"Frequency = "&amp;IF(B7="A","Annual",IF(B7="Q", "Quarterly", "Monthly"))</f>
        <v>Frequency = Monthly</v>
      </c>
      <c r="WTU7" s="16"/>
      <c r="WTV7" s="16"/>
    </row>
    <row r="8" spans="1:63 16089:16090" s="2" customFormat="1" ht="15.75" thickBot="1" x14ac:dyDescent="0.3">
      <c r="A8" s="13" t="s">
        <v>9</v>
      </c>
      <c r="B8" s="14" t="s">
        <v>18</v>
      </c>
      <c r="C8" s="15" t="s">
        <v>12</v>
      </c>
    </row>
    <row r="9" spans="1:63 16089:16090" s="2" customFormat="1" ht="15.75" thickBot="1" x14ac:dyDescent="0.3">
      <c r="A9" s="4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</row>
    <row r="10" spans="1:63 16089:16090" x14ac:dyDescent="0.25">
      <c r="A10" s="17" t="s">
        <v>7</v>
      </c>
      <c r="B10" s="77" t="s">
        <v>6</v>
      </c>
      <c r="C10" s="77" t="s">
        <v>5</v>
      </c>
      <c r="D10" s="19" t="s">
        <v>29</v>
      </c>
      <c r="E10" s="19" t="s">
        <v>30</v>
      </c>
      <c r="F10" s="19" t="s">
        <v>31</v>
      </c>
      <c r="G10" s="19" t="s">
        <v>32</v>
      </c>
      <c r="H10" s="19" t="s">
        <v>33</v>
      </c>
      <c r="I10" s="19" t="s">
        <v>34</v>
      </c>
      <c r="J10" s="19" t="s">
        <v>35</v>
      </c>
      <c r="K10" s="19" t="s">
        <v>150</v>
      </c>
      <c r="L10" s="19" t="s">
        <v>151</v>
      </c>
      <c r="M10" s="19" t="s">
        <v>152</v>
      </c>
      <c r="N10" s="19" t="s">
        <v>153</v>
      </c>
      <c r="O10" s="74" t="s">
        <v>154</v>
      </c>
      <c r="P10" s="23" t="s">
        <v>155</v>
      </c>
      <c r="Q10" s="23" t="s">
        <v>156</v>
      </c>
      <c r="R10" s="23" t="s">
        <v>157</v>
      </c>
      <c r="S10" s="23" t="s">
        <v>158</v>
      </c>
      <c r="T10" s="23" t="s">
        <v>159</v>
      </c>
      <c r="U10" s="23" t="s">
        <v>191</v>
      </c>
      <c r="V10" s="23" t="s">
        <v>192</v>
      </c>
      <c r="W10" s="23" t="s">
        <v>193</v>
      </c>
      <c r="X10" s="23" t="s">
        <v>194</v>
      </c>
      <c r="Y10" s="23" t="s">
        <v>195</v>
      </c>
      <c r="Z10" s="23" t="s">
        <v>196</v>
      </c>
      <c r="AA10" s="23" t="s">
        <v>197</v>
      </c>
      <c r="AB10" s="115" t="s">
        <v>199</v>
      </c>
      <c r="AC10" s="116" t="s">
        <v>200</v>
      </c>
      <c r="AD10" s="116" t="s">
        <v>201</v>
      </c>
      <c r="AE10" s="116" t="s">
        <v>202</v>
      </c>
      <c r="AF10" s="116" t="s">
        <v>203</v>
      </c>
      <c r="AG10" s="116" t="s">
        <v>204</v>
      </c>
      <c r="AH10" s="116" t="s">
        <v>205</v>
      </c>
      <c r="AI10" s="116" t="s">
        <v>206</v>
      </c>
      <c r="AJ10" s="116" t="s">
        <v>207</v>
      </c>
      <c r="AK10" s="116" t="s">
        <v>208</v>
      </c>
      <c r="AL10" s="116" t="s">
        <v>209</v>
      </c>
      <c r="AM10" s="117" t="s">
        <v>210</v>
      </c>
      <c r="AN10" s="115" t="s">
        <v>213</v>
      </c>
      <c r="AO10" s="116" t="s">
        <v>214</v>
      </c>
      <c r="AP10" s="116" t="s">
        <v>215</v>
      </c>
      <c r="AQ10" s="116" t="s">
        <v>216</v>
      </c>
      <c r="AR10" s="116" t="s">
        <v>217</v>
      </c>
      <c r="AS10" s="116" t="s">
        <v>218</v>
      </c>
      <c r="AT10" s="116" t="s">
        <v>219</v>
      </c>
      <c r="AU10" s="116" t="s">
        <v>220</v>
      </c>
      <c r="AV10" s="116" t="s">
        <v>221</v>
      </c>
      <c r="AW10" s="116" t="s">
        <v>222</v>
      </c>
      <c r="AX10" s="116" t="s">
        <v>223</v>
      </c>
      <c r="AY10" s="117" t="s">
        <v>224</v>
      </c>
      <c r="AZ10" s="115" t="s">
        <v>235</v>
      </c>
      <c r="BA10" s="116" t="s">
        <v>236</v>
      </c>
      <c r="BB10" s="116" t="s">
        <v>237</v>
      </c>
      <c r="BC10" s="116" t="s">
        <v>238</v>
      </c>
      <c r="BD10" s="116" t="s">
        <v>239</v>
      </c>
      <c r="BE10" s="116" t="s">
        <v>240</v>
      </c>
      <c r="BF10" s="116" t="s">
        <v>241</v>
      </c>
      <c r="BG10" s="116" t="s">
        <v>242</v>
      </c>
      <c r="BH10" s="116" t="s">
        <v>243</v>
      </c>
      <c r="BI10" s="116" t="s">
        <v>244</v>
      </c>
      <c r="BJ10" s="116" t="s">
        <v>245</v>
      </c>
      <c r="BK10" s="117" t="s">
        <v>246</v>
      </c>
    </row>
    <row r="11" spans="1:63 16089:16090" s="21" customFormat="1" ht="15.75" thickBot="1" x14ac:dyDescent="0.3">
      <c r="A11" s="20"/>
      <c r="B11" s="106"/>
      <c r="C11" s="78"/>
      <c r="O11" s="75"/>
      <c r="AB11" s="118"/>
      <c r="AM11" s="75"/>
      <c r="AN11" s="118"/>
      <c r="AY11" s="75"/>
      <c r="AZ11" s="118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75"/>
    </row>
    <row r="12" spans="1:63 16089:16090" x14ac:dyDescent="0.25">
      <c r="A12" s="33" t="s">
        <v>36</v>
      </c>
      <c r="B12" s="107" t="s">
        <v>37</v>
      </c>
      <c r="C12" s="34" t="s">
        <v>36</v>
      </c>
      <c r="D12" s="69">
        <v>180446.05963252095</v>
      </c>
      <c r="E12" s="69">
        <v>181570.99421369663</v>
      </c>
      <c r="F12" s="69">
        <v>171746.48224882554</v>
      </c>
      <c r="G12" s="69">
        <v>148840.81805782783</v>
      </c>
      <c r="H12" s="69">
        <v>135947.55420681578</v>
      </c>
      <c r="I12" s="69">
        <v>186207.24800715572</v>
      </c>
      <c r="J12" s="69">
        <v>208163.79963915312</v>
      </c>
      <c r="K12" s="69">
        <v>187993.34319948297</v>
      </c>
      <c r="L12" s="69">
        <v>184927.6177419509</v>
      </c>
      <c r="M12" s="69">
        <v>207455.59713219653</v>
      </c>
      <c r="N12" s="69">
        <v>204080.94968289218</v>
      </c>
      <c r="O12" s="103">
        <v>234174.80893991218</v>
      </c>
      <c r="P12" s="69">
        <v>186759.12947211898</v>
      </c>
      <c r="Q12" s="69">
        <v>201072.09339116805</v>
      </c>
      <c r="R12" s="69">
        <v>199986.43699405028</v>
      </c>
      <c r="S12" s="69">
        <v>216593.12287250545</v>
      </c>
      <c r="T12" s="69">
        <v>204144.35483980275</v>
      </c>
      <c r="U12" s="69">
        <v>263909.22221856465</v>
      </c>
      <c r="V12" s="69">
        <v>248465.27525029355</v>
      </c>
      <c r="W12" s="69">
        <v>215805.86301236445</v>
      </c>
      <c r="X12" s="69">
        <v>212863.74225477542</v>
      </c>
      <c r="Y12" s="69">
        <v>221967.12350538647</v>
      </c>
      <c r="Z12" s="69">
        <v>234499.97861849156</v>
      </c>
      <c r="AA12" s="69">
        <v>279238.4464026278</v>
      </c>
      <c r="AB12" s="102">
        <v>210068.53671582992</v>
      </c>
      <c r="AC12" s="69">
        <v>226243.79005915692</v>
      </c>
      <c r="AD12" s="69">
        <v>242790.03720437366</v>
      </c>
      <c r="AE12" s="69">
        <v>254814.40298433544</v>
      </c>
      <c r="AF12" s="69">
        <v>256561.24451425509</v>
      </c>
      <c r="AG12" s="69">
        <v>293805.28706380894</v>
      </c>
      <c r="AH12" s="69">
        <v>276951.32439489977</v>
      </c>
      <c r="AI12" s="69">
        <v>241923.39175495214</v>
      </c>
      <c r="AJ12" s="69">
        <v>252146.19798628887</v>
      </c>
      <c r="AK12" s="69">
        <v>251085.08519477272</v>
      </c>
      <c r="AL12" s="69">
        <v>261993.12756358192</v>
      </c>
      <c r="AM12" s="103">
        <v>309174.10107155022</v>
      </c>
      <c r="AN12" s="102">
        <v>282330.11384902708</v>
      </c>
      <c r="AO12" s="69">
        <v>303045.93414731807</v>
      </c>
      <c r="AP12" s="69">
        <v>292094.67486848484</v>
      </c>
      <c r="AQ12" s="69">
        <v>358953.11337674333</v>
      </c>
      <c r="AR12" s="69">
        <v>310921.33191662328</v>
      </c>
      <c r="AS12" s="69">
        <v>359915.03961062332</v>
      </c>
      <c r="AT12" s="69">
        <v>346421.83992746001</v>
      </c>
      <c r="AU12" s="69">
        <v>306487.71622910997</v>
      </c>
      <c r="AV12" s="69">
        <v>305867.49287680996</v>
      </c>
      <c r="AW12" s="69">
        <v>331497.65514980006</v>
      </c>
      <c r="AX12" s="69">
        <v>321675.58330755995</v>
      </c>
      <c r="AY12" s="103">
        <v>401901.2245631002</v>
      </c>
      <c r="AZ12" s="102">
        <v>301399.92518079659</v>
      </c>
      <c r="BA12" s="124">
        <v>312422.73895593674</v>
      </c>
      <c r="BB12" s="124">
        <v>306383.55010530661</v>
      </c>
      <c r="BC12" s="124">
        <v>366845.75184409332</v>
      </c>
      <c r="BD12" s="124">
        <v>347634.31375187344</v>
      </c>
      <c r="BE12" s="124">
        <v>385675.44985736319</v>
      </c>
      <c r="BF12" s="124">
        <v>376459.11088433996</v>
      </c>
      <c r="BG12" s="124">
        <v>311944.70873475401</v>
      </c>
      <c r="BH12" s="124">
        <v>335791.10380327998</v>
      </c>
      <c r="BI12" s="124"/>
      <c r="BJ12" s="124"/>
      <c r="BK12" s="103"/>
    </row>
    <row r="13" spans="1:63 16089:16090" x14ac:dyDescent="0.25">
      <c r="A13" s="35" t="s">
        <v>38</v>
      </c>
      <c r="B13" s="108" t="s">
        <v>39</v>
      </c>
      <c r="C13" s="36" t="s">
        <v>38</v>
      </c>
      <c r="D13" s="68">
        <v>115103.77828618001</v>
      </c>
      <c r="E13" s="68">
        <v>108416.22857612002</v>
      </c>
      <c r="F13" s="68">
        <v>101343.91009528001</v>
      </c>
      <c r="G13" s="68">
        <v>90436.155625940009</v>
      </c>
      <c r="H13" s="68">
        <v>87444.818175510023</v>
      </c>
      <c r="I13" s="68">
        <v>120857.67481507997</v>
      </c>
      <c r="J13" s="68">
        <v>136650.10762940001</v>
      </c>
      <c r="K13" s="68">
        <v>115753.03741275998</v>
      </c>
      <c r="L13" s="68">
        <v>108834.13121147997</v>
      </c>
      <c r="M13" s="68">
        <v>121758.58308629005</v>
      </c>
      <c r="N13" s="68">
        <v>119854.83086542995</v>
      </c>
      <c r="O13" s="76">
        <v>130253.35569500006</v>
      </c>
      <c r="P13" s="68">
        <v>111763.40869840002</v>
      </c>
      <c r="Q13" s="68">
        <v>120558.19351041995</v>
      </c>
      <c r="R13" s="68">
        <v>114613.18776417006</v>
      </c>
      <c r="S13" s="68">
        <v>123249.32529763001</v>
      </c>
      <c r="T13" s="68">
        <v>120930.55270639002</v>
      </c>
      <c r="U13" s="68">
        <v>175322.13822811993</v>
      </c>
      <c r="V13" s="68">
        <v>156723.50355297996</v>
      </c>
      <c r="W13" s="68">
        <v>127386.70607221998</v>
      </c>
      <c r="X13" s="68">
        <v>122656.32225058004</v>
      </c>
      <c r="Y13" s="68">
        <v>131720.68427411999</v>
      </c>
      <c r="Z13" s="68">
        <v>137415.98605530997</v>
      </c>
      <c r="AA13" s="68">
        <v>160563.73496671996</v>
      </c>
      <c r="AB13" s="90">
        <v>134088.23800748002</v>
      </c>
      <c r="AC13" s="68">
        <v>136212.43181017999</v>
      </c>
      <c r="AD13" s="68">
        <v>148143.86876541001</v>
      </c>
      <c r="AE13" s="68">
        <v>151922.17838866002</v>
      </c>
      <c r="AF13" s="68">
        <v>159612.00236248999</v>
      </c>
      <c r="AG13" s="68">
        <v>196918.60301937995</v>
      </c>
      <c r="AH13" s="68">
        <v>170382.38007852997</v>
      </c>
      <c r="AI13" s="68">
        <v>139464.26245420001</v>
      </c>
      <c r="AJ13" s="68">
        <v>146093.68454732999</v>
      </c>
      <c r="AK13" s="68">
        <v>147816.67186100004</v>
      </c>
      <c r="AL13" s="68">
        <v>155650.24633107998</v>
      </c>
      <c r="AM13" s="76">
        <v>170773.09085969991</v>
      </c>
      <c r="AN13" s="90">
        <v>178927.80041805</v>
      </c>
      <c r="AO13" s="68">
        <v>181677.64311567001</v>
      </c>
      <c r="AP13" s="68">
        <v>169454.20144691001</v>
      </c>
      <c r="AQ13" s="68">
        <v>206015.24200657997</v>
      </c>
      <c r="AR13" s="68">
        <v>201010.76314265997</v>
      </c>
      <c r="AS13" s="68">
        <v>240634.60920220002</v>
      </c>
      <c r="AT13" s="68">
        <v>212840.04568153992</v>
      </c>
      <c r="AU13" s="68">
        <v>175462.55484748003</v>
      </c>
      <c r="AV13" s="68">
        <v>167700.57772355995</v>
      </c>
      <c r="AW13" s="68">
        <v>191871.77572136998</v>
      </c>
      <c r="AX13" s="68">
        <v>184349.84235898004</v>
      </c>
      <c r="AY13" s="76">
        <v>223501.63606169017</v>
      </c>
      <c r="AZ13" s="90">
        <v>189963.16992638996</v>
      </c>
      <c r="BA13" s="128">
        <v>179598.72734647003</v>
      </c>
      <c r="BB13" s="128">
        <v>176784.8149156</v>
      </c>
      <c r="BC13" s="128">
        <v>208540.63451004997</v>
      </c>
      <c r="BD13" s="128">
        <v>221805.73502454004</v>
      </c>
      <c r="BE13" s="128">
        <v>246382.44477089992</v>
      </c>
      <c r="BF13" s="128">
        <v>225517.98849425997</v>
      </c>
      <c r="BG13" s="128">
        <v>177676.50924356005</v>
      </c>
      <c r="BH13" s="128">
        <v>187026.55592938003</v>
      </c>
      <c r="BI13" s="128"/>
      <c r="BJ13" s="128"/>
      <c r="BK13" s="76"/>
    </row>
    <row r="14" spans="1:63 16089:16090" x14ac:dyDescent="0.25">
      <c r="A14" s="35" t="s">
        <v>40</v>
      </c>
      <c r="B14" s="109" t="s">
        <v>41</v>
      </c>
      <c r="C14" s="36" t="s">
        <v>40</v>
      </c>
      <c r="D14" s="68">
        <v>21915.30844239</v>
      </c>
      <c r="E14" s="68">
        <v>25638.360708110002</v>
      </c>
      <c r="F14" s="68">
        <v>26841.04428482</v>
      </c>
      <c r="G14" s="68">
        <v>20396.525695650002</v>
      </c>
      <c r="H14" s="68">
        <v>16682.603695570004</v>
      </c>
      <c r="I14" s="68">
        <v>31548.700174479996</v>
      </c>
      <c r="J14" s="68">
        <v>35178.278189150005</v>
      </c>
      <c r="K14" s="68">
        <v>36705.542422420011</v>
      </c>
      <c r="L14" s="68">
        <v>25749.018988299995</v>
      </c>
      <c r="M14" s="68">
        <v>26786.363280469985</v>
      </c>
      <c r="N14" s="68">
        <v>26700.741250139999</v>
      </c>
      <c r="O14" s="76">
        <v>33850.103309770006</v>
      </c>
      <c r="P14" s="68">
        <v>24307.349493990005</v>
      </c>
      <c r="Q14" s="68">
        <v>28312.46581062</v>
      </c>
      <c r="R14" s="68">
        <v>31495.267991809997</v>
      </c>
      <c r="S14" s="68">
        <v>32860.182027290008</v>
      </c>
      <c r="T14" s="68">
        <v>30182.258333779995</v>
      </c>
      <c r="U14" s="68">
        <v>70131.470389369992</v>
      </c>
      <c r="V14" s="68">
        <v>37865.382851039984</v>
      </c>
      <c r="W14" s="68">
        <v>28173.947136590006</v>
      </c>
      <c r="X14" s="68">
        <v>29656.510233019995</v>
      </c>
      <c r="Y14" s="68">
        <v>29482.735610030002</v>
      </c>
      <c r="Z14" s="68">
        <v>30157.287838100005</v>
      </c>
      <c r="AA14" s="68">
        <v>42779.395027670005</v>
      </c>
      <c r="AB14" s="90">
        <v>28162.30458335</v>
      </c>
      <c r="AC14" s="68">
        <v>31786.603440080002</v>
      </c>
      <c r="AD14" s="68">
        <v>39188.075006250001</v>
      </c>
      <c r="AE14" s="68">
        <v>43579.294359030006</v>
      </c>
      <c r="AF14" s="68">
        <v>39220.902868489997</v>
      </c>
      <c r="AG14" s="68">
        <v>89536.828087849994</v>
      </c>
      <c r="AH14" s="68">
        <v>42111.126016540009</v>
      </c>
      <c r="AI14" s="68">
        <v>35004.505259669997</v>
      </c>
      <c r="AJ14" s="68">
        <v>37594.448285770013</v>
      </c>
      <c r="AK14" s="68">
        <v>36726.535693559985</v>
      </c>
      <c r="AL14" s="68">
        <v>37415.019076370023</v>
      </c>
      <c r="AM14" s="76">
        <v>51310.203754889953</v>
      </c>
      <c r="AN14" s="90">
        <v>39690.575803729997</v>
      </c>
      <c r="AO14" s="68">
        <v>47969.52062032</v>
      </c>
      <c r="AP14" s="68">
        <v>52325.562899559998</v>
      </c>
      <c r="AQ14" s="68">
        <v>61427.404922610003</v>
      </c>
      <c r="AR14" s="68">
        <v>60359.261325759988</v>
      </c>
      <c r="AS14" s="68">
        <v>119657.39444443004</v>
      </c>
      <c r="AT14" s="68">
        <v>58765.212417399998</v>
      </c>
      <c r="AU14" s="68">
        <v>45648.127627089976</v>
      </c>
      <c r="AV14" s="68">
        <v>50163.563913559985</v>
      </c>
      <c r="AW14" s="68">
        <v>48457.646482089978</v>
      </c>
      <c r="AX14" s="68">
        <v>48831.696069250036</v>
      </c>
      <c r="AY14" s="76">
        <v>66798.769128010026</v>
      </c>
      <c r="AZ14" s="90">
        <v>39874.680400599995</v>
      </c>
      <c r="BA14" s="128">
        <v>46699.339071630013</v>
      </c>
      <c r="BB14" s="128">
        <v>54159.125260760004</v>
      </c>
      <c r="BC14" s="128">
        <v>67288.019411969988</v>
      </c>
      <c r="BD14" s="128">
        <v>70065.062674820001</v>
      </c>
      <c r="BE14" s="128">
        <v>109369.79036515999</v>
      </c>
      <c r="BF14" s="128">
        <v>62490.376343389988</v>
      </c>
      <c r="BG14" s="128">
        <v>47714.73126386002</v>
      </c>
      <c r="BH14" s="128">
        <v>53731.406960690023</v>
      </c>
      <c r="BI14" s="128"/>
      <c r="BJ14" s="128"/>
      <c r="BK14" s="76"/>
    </row>
    <row r="15" spans="1:63 16089:16090" x14ac:dyDescent="0.25">
      <c r="A15" s="35" t="s">
        <v>42</v>
      </c>
      <c r="B15" s="110" t="s">
        <v>43</v>
      </c>
      <c r="C15" s="36" t="s">
        <v>42</v>
      </c>
      <c r="D15" s="68">
        <v>15469.7286747</v>
      </c>
      <c r="E15" s="68">
        <v>16601.10897162</v>
      </c>
      <c r="F15" s="68">
        <v>17705.55930343</v>
      </c>
      <c r="G15" s="68">
        <v>14592.277708040001</v>
      </c>
      <c r="H15" s="68">
        <v>11671.803258880002</v>
      </c>
      <c r="I15" s="68">
        <v>18650.584787039999</v>
      </c>
      <c r="J15" s="68">
        <v>17327.923062459999</v>
      </c>
      <c r="K15" s="68">
        <v>16116.562550720006</v>
      </c>
      <c r="L15" s="68">
        <v>15482.247386320003</v>
      </c>
      <c r="M15" s="68">
        <v>17681.550717389993</v>
      </c>
      <c r="N15" s="68">
        <v>17613.164575289997</v>
      </c>
      <c r="O15" s="76">
        <v>24281.983084230014</v>
      </c>
      <c r="P15" s="68">
        <v>16525.868612260001</v>
      </c>
      <c r="Q15" s="68">
        <v>18418.737963860003</v>
      </c>
      <c r="R15" s="68">
        <v>20259.471735429997</v>
      </c>
      <c r="S15" s="68">
        <v>22038.884634550002</v>
      </c>
      <c r="T15" s="68">
        <v>19483.275576489996</v>
      </c>
      <c r="U15" s="68">
        <v>28128.802335569999</v>
      </c>
      <c r="V15" s="68">
        <v>21783.942266329999</v>
      </c>
      <c r="W15" s="68">
        <v>19434.819518999993</v>
      </c>
      <c r="X15" s="68">
        <v>19813.332590550006</v>
      </c>
      <c r="Y15" s="68">
        <v>19563.463927109991</v>
      </c>
      <c r="Z15" s="68">
        <v>20465.005629910003</v>
      </c>
      <c r="AA15" s="68">
        <v>27935.621827690007</v>
      </c>
      <c r="AB15" s="90">
        <v>18576.780083310001</v>
      </c>
      <c r="AC15" s="68">
        <v>19892.951792310003</v>
      </c>
      <c r="AD15" s="68">
        <v>24561.633568339999</v>
      </c>
      <c r="AE15" s="68">
        <v>27054.766628150006</v>
      </c>
      <c r="AF15" s="68">
        <v>23245.873572179997</v>
      </c>
      <c r="AG15" s="68">
        <v>33852.447064010004</v>
      </c>
      <c r="AH15" s="68">
        <v>23686.594755799997</v>
      </c>
      <c r="AI15" s="68">
        <v>23046.306473010001</v>
      </c>
      <c r="AJ15" s="68">
        <v>23920.024877120002</v>
      </c>
      <c r="AK15" s="68">
        <v>23672.095999379977</v>
      </c>
      <c r="AL15" s="68">
        <v>23768.026526950034</v>
      </c>
      <c r="AM15" s="76">
        <v>34822.461410589945</v>
      </c>
      <c r="AN15" s="90">
        <v>24249.728738099999</v>
      </c>
      <c r="AO15" s="68">
        <v>29910.312017190001</v>
      </c>
      <c r="AP15" s="68">
        <v>30784.894030949996</v>
      </c>
      <c r="AQ15" s="68">
        <v>41198.867532290002</v>
      </c>
      <c r="AR15" s="68">
        <v>41507.535703649984</v>
      </c>
      <c r="AS15" s="68">
        <v>30215.853370100027</v>
      </c>
      <c r="AT15" s="68">
        <v>31564.655820869993</v>
      </c>
      <c r="AU15" s="68">
        <v>30505.193013289994</v>
      </c>
      <c r="AV15" s="68">
        <v>29219.406603359981</v>
      </c>
      <c r="AW15" s="68">
        <v>32084.988457159998</v>
      </c>
      <c r="AX15" s="68">
        <v>32266.741401660041</v>
      </c>
      <c r="AY15" s="76">
        <v>46889.569835939998</v>
      </c>
      <c r="AZ15" s="90">
        <v>27091.744819939999</v>
      </c>
      <c r="BA15" s="128">
        <v>32933.957421080006</v>
      </c>
      <c r="BB15" s="128">
        <v>33468.609033369998</v>
      </c>
      <c r="BC15" s="128">
        <v>43027.266294600005</v>
      </c>
      <c r="BD15" s="128">
        <v>47197.415375590004</v>
      </c>
      <c r="BE15" s="128">
        <v>31163.746267269991</v>
      </c>
      <c r="BF15" s="128">
        <v>36938.173026799996</v>
      </c>
      <c r="BG15" s="128">
        <v>32987.121267340015</v>
      </c>
      <c r="BH15" s="128">
        <v>34841.991075270016</v>
      </c>
      <c r="BI15" s="128"/>
      <c r="BJ15" s="128"/>
      <c r="BK15" s="76"/>
    </row>
    <row r="16" spans="1:63 16089:16090" x14ac:dyDescent="0.25">
      <c r="A16" s="35" t="s">
        <v>44</v>
      </c>
      <c r="B16" s="111" t="s">
        <v>45</v>
      </c>
      <c r="C16" s="36" t="s">
        <v>44</v>
      </c>
      <c r="D16" s="68">
        <v>8294.8709999999992</v>
      </c>
      <c r="E16" s="68">
        <v>9247.2829999999994</v>
      </c>
      <c r="F16" s="68">
        <v>9320.505000000001</v>
      </c>
      <c r="G16" s="68">
        <v>8306.7980000000025</v>
      </c>
      <c r="H16" s="68">
        <v>6201.5590000000011</v>
      </c>
      <c r="I16" s="68">
        <v>6822.6089999999967</v>
      </c>
      <c r="J16" s="68">
        <v>8570.4550000000054</v>
      </c>
      <c r="K16" s="68">
        <v>9367.4199999999946</v>
      </c>
      <c r="L16" s="68">
        <v>8344.6040000000066</v>
      </c>
      <c r="M16" s="68">
        <v>10222.200999999986</v>
      </c>
      <c r="N16" s="68">
        <v>10209.257000000016</v>
      </c>
      <c r="O16" s="76">
        <v>14291.163999999986</v>
      </c>
      <c r="P16" s="68">
        <v>9056.7240000000002</v>
      </c>
      <c r="Q16" s="68">
        <v>10598.249000000002</v>
      </c>
      <c r="R16" s="68">
        <v>11335.034999999998</v>
      </c>
      <c r="S16" s="68">
        <v>12381.458999999993</v>
      </c>
      <c r="T16" s="68">
        <v>10159.248000000001</v>
      </c>
      <c r="U16" s="68">
        <v>11769.327000000003</v>
      </c>
      <c r="V16" s="68">
        <v>11489.797999999997</v>
      </c>
      <c r="W16" s="68">
        <v>11180.497000000008</v>
      </c>
      <c r="X16" s="68">
        <v>11280.286000000002</v>
      </c>
      <c r="Y16" s="68">
        <v>11374.144999999995</v>
      </c>
      <c r="Z16" s="68">
        <v>11745.094999999996</v>
      </c>
      <c r="AA16" s="68">
        <v>16483.354000000007</v>
      </c>
      <c r="AB16" s="90">
        <v>10331.616</v>
      </c>
      <c r="AC16" s="68">
        <v>11920.553000000002</v>
      </c>
      <c r="AD16" s="68">
        <v>12826.255999999999</v>
      </c>
      <c r="AE16" s="68">
        <v>14153.483000000002</v>
      </c>
      <c r="AF16" s="68">
        <v>11856.426999999994</v>
      </c>
      <c r="AG16" s="68">
        <v>13298.523999999999</v>
      </c>
      <c r="AH16" s="68">
        <v>12849.98</v>
      </c>
      <c r="AI16" s="68">
        <v>12988.571000000014</v>
      </c>
      <c r="AJ16" s="68">
        <v>13560.927000000003</v>
      </c>
      <c r="AK16" s="68">
        <v>12771.097999999987</v>
      </c>
      <c r="AL16" s="68">
        <v>13546.029000000013</v>
      </c>
      <c r="AM16" s="76">
        <v>19272.998999999949</v>
      </c>
      <c r="AN16" s="90">
        <v>13644.377</v>
      </c>
      <c r="AO16" s="68">
        <v>16634.785</v>
      </c>
      <c r="AP16" s="68">
        <v>17103.742999999999</v>
      </c>
      <c r="AQ16" s="68">
        <v>21305.149999999998</v>
      </c>
      <c r="AR16" s="68">
        <v>14635.718999999994</v>
      </c>
      <c r="AS16" s="68">
        <v>17097.118000000017</v>
      </c>
      <c r="AT16" s="68">
        <v>17394.599999999999</v>
      </c>
      <c r="AU16" s="68">
        <v>17540.470999999969</v>
      </c>
      <c r="AV16" s="68">
        <v>16632.97</v>
      </c>
      <c r="AW16" s="68">
        <v>17526.070000000007</v>
      </c>
      <c r="AX16" s="68">
        <v>18293.735000000037</v>
      </c>
      <c r="AY16" s="76">
        <v>26095.383999999998</v>
      </c>
      <c r="AZ16" s="90">
        <v>15653.216</v>
      </c>
      <c r="BA16" s="128">
        <v>18847.892</v>
      </c>
      <c r="BB16" s="128">
        <v>18416.122000000003</v>
      </c>
      <c r="BC16" s="128">
        <v>21999.201999999997</v>
      </c>
      <c r="BD16" s="128">
        <v>17530.103999999992</v>
      </c>
      <c r="BE16" s="128">
        <v>19073.126000000011</v>
      </c>
      <c r="BF16" s="128">
        <v>19405.751</v>
      </c>
      <c r="BG16" s="128">
        <v>19174.956999999991</v>
      </c>
      <c r="BH16" s="128">
        <v>20117.610000000048</v>
      </c>
      <c r="BI16" s="128"/>
      <c r="BJ16" s="128"/>
      <c r="BK16" s="76"/>
    </row>
    <row r="17" spans="1:63" x14ac:dyDescent="0.25">
      <c r="A17" s="35" t="s">
        <v>46</v>
      </c>
      <c r="B17" s="111" t="s">
        <v>47</v>
      </c>
      <c r="C17" s="36" t="s">
        <v>46</v>
      </c>
      <c r="D17" s="68">
        <v>1265.6480000000001</v>
      </c>
      <c r="E17" s="68">
        <v>1850.1940000000002</v>
      </c>
      <c r="F17" s="68">
        <v>2599.3379999999997</v>
      </c>
      <c r="G17" s="68">
        <v>1730.068</v>
      </c>
      <c r="H17" s="68">
        <v>1596.7840000000001</v>
      </c>
      <c r="I17" s="68">
        <v>1860.7190000000001</v>
      </c>
      <c r="J17" s="68">
        <v>1713.7569999999898</v>
      </c>
      <c r="K17" s="68">
        <v>1297.26000000001</v>
      </c>
      <c r="L17" s="68">
        <v>2246.5859999999998</v>
      </c>
      <c r="M17" s="68">
        <v>1830.8490000000099</v>
      </c>
      <c r="N17" s="68">
        <v>1889.2259999999799</v>
      </c>
      <c r="O17" s="76">
        <v>2311.98200000003</v>
      </c>
      <c r="P17" s="68">
        <v>1533.2690000000007</v>
      </c>
      <c r="Q17" s="68">
        <v>1792.7</v>
      </c>
      <c r="R17" s="68">
        <v>2629.2150000000001</v>
      </c>
      <c r="S17" s="68">
        <v>2934.99100000001</v>
      </c>
      <c r="T17" s="68">
        <v>2413.6269999999904</v>
      </c>
      <c r="U17" s="68">
        <v>2194.0699999999997</v>
      </c>
      <c r="V17" s="68">
        <v>2059.348853000005</v>
      </c>
      <c r="W17" s="68">
        <v>2121.2931469999899</v>
      </c>
      <c r="X17" s="68">
        <v>2094.5889999999999</v>
      </c>
      <c r="Y17" s="68">
        <v>1940.5190000000002</v>
      </c>
      <c r="Z17" s="68">
        <v>1883.5990000000099</v>
      </c>
      <c r="AA17" s="68">
        <v>2343.2709999999997</v>
      </c>
      <c r="AB17" s="90">
        <v>1886.577</v>
      </c>
      <c r="AC17" s="68">
        <v>1365.576</v>
      </c>
      <c r="AD17" s="68">
        <v>3750.5140000000001</v>
      </c>
      <c r="AE17" s="68">
        <v>4186.8819999999996</v>
      </c>
      <c r="AF17" s="68">
        <v>2170.8800000000065</v>
      </c>
      <c r="AG17" s="68">
        <v>2884.3700000000017</v>
      </c>
      <c r="AH17" s="68">
        <v>2232.77</v>
      </c>
      <c r="AI17" s="68">
        <v>2204.2049999999881</v>
      </c>
      <c r="AJ17" s="68">
        <v>2617.1210000000028</v>
      </c>
      <c r="AK17" s="68">
        <v>3011.3989999999903</v>
      </c>
      <c r="AL17" s="68">
        <v>2566.485000000017</v>
      </c>
      <c r="AM17" s="76">
        <v>3980.0170000000003</v>
      </c>
      <c r="AN17" s="90">
        <v>2619.2679999999978</v>
      </c>
      <c r="AO17" s="68">
        <v>3048.4870000000014</v>
      </c>
      <c r="AP17" s="68">
        <v>3983.6340000000037</v>
      </c>
      <c r="AQ17" s="68">
        <v>5361.7420000000011</v>
      </c>
      <c r="AR17" s="68">
        <v>4745.7659999999951</v>
      </c>
      <c r="AS17" s="68">
        <v>2903.1680000000015</v>
      </c>
      <c r="AT17" s="68">
        <v>3879.3359999999998</v>
      </c>
      <c r="AU17" s="68">
        <v>3228.0020000000222</v>
      </c>
      <c r="AV17" s="68">
        <v>3190.5649999999796</v>
      </c>
      <c r="AW17" s="68">
        <v>4332.2769999999864</v>
      </c>
      <c r="AX17" s="68">
        <v>3312.9569999999844</v>
      </c>
      <c r="AY17" s="76">
        <v>5259.3610000000217</v>
      </c>
      <c r="AZ17" s="90">
        <v>2160.4250000000002</v>
      </c>
      <c r="BA17" s="128">
        <v>3929.2539999999999</v>
      </c>
      <c r="BB17" s="128">
        <v>4542.5299999999943</v>
      </c>
      <c r="BC17" s="128">
        <v>5904.6630000000096</v>
      </c>
      <c r="BD17" s="128">
        <v>4300.0010000000038</v>
      </c>
      <c r="BE17" s="128">
        <v>756.94999999998345</v>
      </c>
      <c r="BF17" s="128">
        <v>6433.375</v>
      </c>
      <c r="BG17" s="128">
        <v>3446.7470000000121</v>
      </c>
      <c r="BH17" s="128">
        <v>3197.8579999999802</v>
      </c>
      <c r="BI17" s="128"/>
      <c r="BJ17" s="128"/>
      <c r="BK17" s="76"/>
    </row>
    <row r="18" spans="1:63" x14ac:dyDescent="0.25">
      <c r="A18" s="35" t="s">
        <v>48</v>
      </c>
      <c r="B18" s="110" t="s">
        <v>49</v>
      </c>
      <c r="C18" s="36" t="s">
        <v>48</v>
      </c>
      <c r="D18" s="68">
        <v>6329.6519602199996</v>
      </c>
      <c r="E18" s="68">
        <v>8899.7623350700014</v>
      </c>
      <c r="F18" s="68">
        <v>8999.9102515199993</v>
      </c>
      <c r="G18" s="68">
        <v>5702.5482734900006</v>
      </c>
      <c r="H18" s="68">
        <v>4905.4745448100057</v>
      </c>
      <c r="I18" s="68">
        <v>12691.828487739998</v>
      </c>
      <c r="J18" s="68">
        <v>17665.438129930004</v>
      </c>
      <c r="K18" s="68">
        <v>20476.642304030003</v>
      </c>
      <c r="L18" s="68">
        <v>10130.121107779993</v>
      </c>
      <c r="M18" s="68">
        <v>8928.2943935899948</v>
      </c>
      <c r="N18" s="68">
        <v>8903.5298118300034</v>
      </c>
      <c r="O18" s="76">
        <v>9257.0987266099928</v>
      </c>
      <c r="P18" s="68">
        <v>7674.551784440001</v>
      </c>
      <c r="Q18" s="68">
        <v>9763.7130280000001</v>
      </c>
      <c r="R18" s="68">
        <v>11085.18189738</v>
      </c>
      <c r="S18" s="68">
        <v>10665.953345840004</v>
      </c>
      <c r="T18" s="68">
        <v>10512.747896639999</v>
      </c>
      <c r="U18" s="68">
        <v>41828.197596809987</v>
      </c>
      <c r="V18" s="68">
        <v>15881.577029479986</v>
      </c>
      <c r="W18" s="68">
        <v>8612.0787091900129</v>
      </c>
      <c r="X18" s="68">
        <v>9684.8989714399886</v>
      </c>
      <c r="Y18" s="68">
        <v>9749.9597755200102</v>
      </c>
      <c r="Z18" s="68">
        <v>9501.8032845900016</v>
      </c>
      <c r="AA18" s="68">
        <v>14496.995241939998</v>
      </c>
      <c r="AB18" s="90">
        <v>9468.130349680001</v>
      </c>
      <c r="AC18" s="68">
        <v>11756.56967404</v>
      </c>
      <c r="AD18" s="68">
        <v>14447.409374980001</v>
      </c>
      <c r="AE18" s="68">
        <v>16343.285175290002</v>
      </c>
      <c r="AF18" s="68">
        <v>15750.948066570001</v>
      </c>
      <c r="AG18" s="68">
        <v>55485.457639849985</v>
      </c>
      <c r="AH18" s="68">
        <v>18212.340043140011</v>
      </c>
      <c r="AI18" s="68">
        <v>11816.392801439993</v>
      </c>
      <c r="AJ18" s="68">
        <v>13514.264949040013</v>
      </c>
      <c r="AK18" s="68">
        <v>12874.692105020009</v>
      </c>
      <c r="AL18" s="68">
        <v>13459.511881499993</v>
      </c>
      <c r="AM18" s="76">
        <v>16133.597563570005</v>
      </c>
      <c r="AN18" s="90">
        <v>15310.816777889997</v>
      </c>
      <c r="AO18" s="68">
        <v>17901.78110453</v>
      </c>
      <c r="AP18" s="68">
        <v>21340.502204119999</v>
      </c>
      <c r="AQ18" s="68">
        <v>20011.09168791</v>
      </c>
      <c r="AR18" s="68">
        <v>18612.032557710001</v>
      </c>
      <c r="AS18" s="68">
        <v>89213.878234260017</v>
      </c>
      <c r="AT18" s="68">
        <v>26958.486338080002</v>
      </c>
      <c r="AU18" s="68">
        <v>14983.138530539982</v>
      </c>
      <c r="AV18" s="68">
        <v>20760.586895630004</v>
      </c>
      <c r="AW18" s="68">
        <v>16151.437079579984</v>
      </c>
      <c r="AX18" s="68">
        <v>16352.595883589987</v>
      </c>
      <c r="AY18" s="76">
        <v>19514.092039550025</v>
      </c>
      <c r="AZ18" s="90">
        <v>12636.911904409999</v>
      </c>
      <c r="BA18" s="128">
        <v>13613.610542480003</v>
      </c>
      <c r="BB18" s="128">
        <v>20508.666216440004</v>
      </c>
      <c r="BC18" s="128">
        <v>24059.124086909993</v>
      </c>
      <c r="BD18" s="128">
        <v>22619.192039160007</v>
      </c>
      <c r="BE18" s="128">
        <v>78008.993349680008</v>
      </c>
      <c r="BF18" s="128">
        <v>25320.067601309995</v>
      </c>
      <c r="BG18" s="128">
        <v>14570.73438005</v>
      </c>
      <c r="BH18" s="128">
        <v>18719.997173700005</v>
      </c>
      <c r="BI18" s="128"/>
      <c r="BJ18" s="128"/>
      <c r="BK18" s="76"/>
    </row>
    <row r="19" spans="1:63" x14ac:dyDescent="0.25">
      <c r="A19" s="35" t="s">
        <v>50</v>
      </c>
      <c r="B19" s="110" t="s">
        <v>51</v>
      </c>
      <c r="C19" s="36" t="s">
        <v>50</v>
      </c>
      <c r="D19" s="68">
        <v>115.92780747</v>
      </c>
      <c r="E19" s="68">
        <v>137.48940141999998</v>
      </c>
      <c r="F19" s="68">
        <v>135.57472986999997</v>
      </c>
      <c r="G19" s="68">
        <v>101.69971412000001</v>
      </c>
      <c r="H19" s="68">
        <v>105.32589188000003</v>
      </c>
      <c r="I19" s="68">
        <v>206.28689970000002</v>
      </c>
      <c r="J19" s="68">
        <v>184.91699676000002</v>
      </c>
      <c r="K19" s="68">
        <v>112.33756767000004</v>
      </c>
      <c r="L19" s="68">
        <v>136.6504941999998</v>
      </c>
      <c r="M19" s="68">
        <v>176.51816948999988</v>
      </c>
      <c r="N19" s="68">
        <v>184.04686301999999</v>
      </c>
      <c r="O19" s="76">
        <v>311.02149893000018</v>
      </c>
      <c r="P19" s="68">
        <v>106.92909729</v>
      </c>
      <c r="Q19" s="68">
        <v>130.01481876</v>
      </c>
      <c r="R19" s="68">
        <v>150.61435900000001</v>
      </c>
      <c r="S19" s="68">
        <v>155.34404690000002</v>
      </c>
      <c r="T19" s="68">
        <v>186.23486065000003</v>
      </c>
      <c r="U19" s="68">
        <v>174.47045699</v>
      </c>
      <c r="V19" s="68">
        <v>199.86355522999983</v>
      </c>
      <c r="W19" s="68">
        <v>127.0489084000001</v>
      </c>
      <c r="X19" s="68">
        <v>158.27867102999991</v>
      </c>
      <c r="Y19" s="68">
        <v>169.31190740000011</v>
      </c>
      <c r="Z19" s="68">
        <v>190.47892359999997</v>
      </c>
      <c r="AA19" s="68">
        <v>346.77795803999993</v>
      </c>
      <c r="AB19" s="90">
        <v>117.39415036</v>
      </c>
      <c r="AC19" s="68">
        <v>137.08197373000002</v>
      </c>
      <c r="AD19" s="68">
        <v>179.03206292999994</v>
      </c>
      <c r="AE19" s="68">
        <v>181.24255559000002</v>
      </c>
      <c r="AF19" s="68">
        <v>224.08122974</v>
      </c>
      <c r="AG19" s="68">
        <v>198.92338399000002</v>
      </c>
      <c r="AH19" s="68">
        <v>212.19121760000013</v>
      </c>
      <c r="AI19" s="68">
        <v>141.80598522000003</v>
      </c>
      <c r="AJ19" s="68">
        <v>160.15845960999977</v>
      </c>
      <c r="AK19" s="68">
        <v>179.74758916000022</v>
      </c>
      <c r="AL19" s="68">
        <v>187.4806679199996</v>
      </c>
      <c r="AM19" s="76">
        <v>354.14478073000004</v>
      </c>
      <c r="AN19" s="90">
        <v>130.03028774000001</v>
      </c>
      <c r="AO19" s="68">
        <v>157.42749859999995</v>
      </c>
      <c r="AP19" s="68">
        <v>200.16666449000002</v>
      </c>
      <c r="AQ19" s="68">
        <v>217.44570241000002</v>
      </c>
      <c r="AR19" s="68">
        <v>239.69306439999991</v>
      </c>
      <c r="AS19" s="68">
        <v>227.66284007000016</v>
      </c>
      <c r="AT19" s="68">
        <v>242.07025844999998</v>
      </c>
      <c r="AU19" s="68">
        <v>159.79608326000005</v>
      </c>
      <c r="AV19" s="68">
        <v>183.57041456999994</v>
      </c>
      <c r="AW19" s="68">
        <v>221.22094534999985</v>
      </c>
      <c r="AX19" s="68">
        <v>212.3587840000003</v>
      </c>
      <c r="AY19" s="76">
        <v>395.10725252000015</v>
      </c>
      <c r="AZ19" s="90">
        <v>146.02367624999999</v>
      </c>
      <c r="BA19" s="128">
        <v>151.77110807</v>
      </c>
      <c r="BB19" s="128">
        <v>181.85001094999998</v>
      </c>
      <c r="BC19" s="128">
        <v>201.62903046000002</v>
      </c>
      <c r="BD19" s="128">
        <v>248.45526006999998</v>
      </c>
      <c r="BE19" s="128">
        <v>197.05074820999997</v>
      </c>
      <c r="BF19" s="128">
        <v>232.13571527999997</v>
      </c>
      <c r="BG19" s="128">
        <v>156.8756164700001</v>
      </c>
      <c r="BH19" s="128">
        <v>169.41871171999998</v>
      </c>
      <c r="BI19" s="128"/>
      <c r="BJ19" s="128"/>
      <c r="BK19" s="76"/>
    </row>
    <row r="20" spans="1:63" x14ac:dyDescent="0.25">
      <c r="A20" s="35" t="s">
        <v>52</v>
      </c>
      <c r="B20" s="110" t="s">
        <v>53</v>
      </c>
      <c r="C20" s="36" t="s">
        <v>52</v>
      </c>
      <c r="D20" s="68">
        <v>2401.922</v>
      </c>
      <c r="E20" s="68">
        <v>8499.5079999999998</v>
      </c>
      <c r="F20" s="68">
        <v>1756.3630000000001</v>
      </c>
      <c r="G20" s="68">
        <v>869.255</v>
      </c>
      <c r="H20" s="68">
        <v>7833.0630000000001</v>
      </c>
      <c r="I20" s="68">
        <v>2398.614</v>
      </c>
      <c r="J20" s="68">
        <v>2612.7570000000001</v>
      </c>
      <c r="K20" s="68">
        <v>9172.4110000000001</v>
      </c>
      <c r="L20" s="68">
        <v>3285.779</v>
      </c>
      <c r="M20" s="68">
        <v>3119.0619999999999</v>
      </c>
      <c r="N20" s="68">
        <v>8678.6669999999995</v>
      </c>
      <c r="O20" s="76">
        <v>4019.9389999999999</v>
      </c>
      <c r="P20" s="68">
        <v>2057.759</v>
      </c>
      <c r="Q20" s="68">
        <v>9210.6001157400005</v>
      </c>
      <c r="R20" s="68">
        <v>3237.6329609299992</v>
      </c>
      <c r="S20" s="68">
        <v>3730.9925650300011</v>
      </c>
      <c r="T20" s="68">
        <v>8966.1908020799983</v>
      </c>
      <c r="U20" s="68">
        <v>2764.4862316700037</v>
      </c>
      <c r="V20" s="68">
        <v>2942.9630000000002</v>
      </c>
      <c r="W20" s="68">
        <v>9073.2650407299952</v>
      </c>
      <c r="X20" s="68">
        <v>2667.3597392400061</v>
      </c>
      <c r="Y20" s="68">
        <v>2805.9518412999987</v>
      </c>
      <c r="Z20" s="68">
        <v>9421.2414671299994</v>
      </c>
      <c r="AA20" s="68">
        <v>4238.4402741700014</v>
      </c>
      <c r="AB20" s="90">
        <v>2295.32045483</v>
      </c>
      <c r="AC20" s="68">
        <v>10460.80917017</v>
      </c>
      <c r="AD20" s="68">
        <v>3290.5877777700007</v>
      </c>
      <c r="AE20" s="68">
        <v>2725.3833830700005</v>
      </c>
      <c r="AF20" s="68">
        <v>10086.989428299998</v>
      </c>
      <c r="AG20" s="68">
        <v>3579.2980102699967</v>
      </c>
      <c r="AH20" s="68">
        <v>3313.0880000000002</v>
      </c>
      <c r="AI20" s="68">
        <v>10046.812580740001</v>
      </c>
      <c r="AJ20" s="68">
        <v>3309.1846693900025</v>
      </c>
      <c r="AK20" s="68">
        <v>3216.1866138000059</v>
      </c>
      <c r="AL20" s="68">
        <v>9957.3307456799976</v>
      </c>
      <c r="AM20" s="76">
        <v>4961.7747890600094</v>
      </c>
      <c r="AN20" s="90">
        <v>3016.5174433000016</v>
      </c>
      <c r="AO20" s="68">
        <v>11827.263664919999</v>
      </c>
      <c r="AP20" s="68">
        <v>4032.3244080999989</v>
      </c>
      <c r="AQ20" s="68">
        <v>4427.0270334700017</v>
      </c>
      <c r="AR20" s="68">
        <v>10109.956908679998</v>
      </c>
      <c r="AS20" s="68">
        <v>3602.2478248100028</v>
      </c>
      <c r="AT20" s="68">
        <v>5030.8800012500014</v>
      </c>
      <c r="AU20" s="68">
        <v>11592.507791270002</v>
      </c>
      <c r="AV20" s="68">
        <v>3755.015196120004</v>
      </c>
      <c r="AW20" s="68">
        <v>3998.4351963599997</v>
      </c>
      <c r="AX20" s="68">
        <v>11433.987287229991</v>
      </c>
      <c r="AY20" s="76">
        <v>5716.7859330200099</v>
      </c>
      <c r="AZ20" s="90">
        <v>3558.3750985499987</v>
      </c>
      <c r="BA20" s="128">
        <v>12748.034531830001</v>
      </c>
      <c r="BB20" s="128">
        <v>4272.5408421100001</v>
      </c>
      <c r="BC20" s="128">
        <v>4636.7261262499997</v>
      </c>
      <c r="BD20" s="128">
        <v>13034.445683600004</v>
      </c>
      <c r="BE20" s="128">
        <v>4664.2358487199963</v>
      </c>
      <c r="BF20" s="128">
        <v>5548.4618689400013</v>
      </c>
      <c r="BG20" s="128">
        <v>12581.773744049995</v>
      </c>
      <c r="BH20" s="128">
        <v>4230.0656080500121</v>
      </c>
      <c r="BI20" s="128"/>
      <c r="BJ20" s="128"/>
      <c r="BK20" s="76"/>
    </row>
    <row r="21" spans="1:63" x14ac:dyDescent="0.25">
      <c r="A21" s="35" t="s">
        <v>54</v>
      </c>
      <c r="B21" s="109" t="s">
        <v>55</v>
      </c>
      <c r="C21" s="36" t="s">
        <v>54</v>
      </c>
      <c r="D21" s="68">
        <v>86305.666514720011</v>
      </c>
      <c r="E21" s="68">
        <v>68585.97764341002</v>
      </c>
      <c r="F21" s="68">
        <v>67877.646340270003</v>
      </c>
      <c r="G21" s="68">
        <v>64896.841884730005</v>
      </c>
      <c r="H21" s="68">
        <v>58116.406898560024</v>
      </c>
      <c r="I21" s="68">
        <v>80983.20217930997</v>
      </c>
      <c r="J21" s="68">
        <v>92919.640541629997</v>
      </c>
      <c r="K21" s="68">
        <v>64446.236169539981</v>
      </c>
      <c r="L21" s="68">
        <v>73616.657942299978</v>
      </c>
      <c r="M21" s="68">
        <v>85273.367288140056</v>
      </c>
      <c r="N21" s="68">
        <v>77945.185704659947</v>
      </c>
      <c r="O21" s="76">
        <v>85398.855661120062</v>
      </c>
      <c r="P21" s="68">
        <v>80913.172630920017</v>
      </c>
      <c r="Q21" s="68">
        <v>77340.928647389956</v>
      </c>
      <c r="R21" s="68">
        <v>73045.156163990046</v>
      </c>
      <c r="S21" s="68">
        <v>80740.751588250001</v>
      </c>
      <c r="T21" s="68">
        <v>75585.510153360039</v>
      </c>
      <c r="U21" s="68">
        <v>96054.471944849967</v>
      </c>
      <c r="V21" s="68">
        <v>109649.64679020997</v>
      </c>
      <c r="W21" s="68">
        <v>83177.158219359975</v>
      </c>
      <c r="X21" s="68">
        <v>83188.576750670036</v>
      </c>
      <c r="Y21" s="68">
        <v>91774.348966659993</v>
      </c>
      <c r="Z21" s="68">
        <v>89855.416332659996</v>
      </c>
      <c r="AA21" s="68">
        <v>105040.84667460996</v>
      </c>
      <c r="AB21" s="90">
        <v>97445.264980620006</v>
      </c>
      <c r="AC21" s="68">
        <v>86236.820081159996</v>
      </c>
      <c r="AD21" s="68">
        <v>97100.965850740002</v>
      </c>
      <c r="AE21" s="68">
        <v>97914.185072450011</v>
      </c>
      <c r="AF21" s="68">
        <v>101982.18553132001</v>
      </c>
      <c r="AG21" s="68">
        <v>96182.911111409951</v>
      </c>
      <c r="AH21" s="68">
        <v>117623.52315118996</v>
      </c>
      <c r="AI21" s="68">
        <v>85705.755807309979</v>
      </c>
      <c r="AJ21" s="68">
        <v>96244.548696650003</v>
      </c>
      <c r="AK21" s="68">
        <v>99186.93273164003</v>
      </c>
      <c r="AL21" s="68">
        <v>98692.085548519972</v>
      </c>
      <c r="AM21" s="76">
        <v>104953.67012030997</v>
      </c>
      <c r="AN21" s="90">
        <v>128684.1234697</v>
      </c>
      <c r="AO21" s="68">
        <v>112974.91730803</v>
      </c>
      <c r="AP21" s="68">
        <v>103913.71426089002</v>
      </c>
      <c r="AQ21" s="68">
        <v>130667.29427347996</v>
      </c>
      <c r="AR21" s="68">
        <v>122116.50015346</v>
      </c>
      <c r="AS21" s="68">
        <v>108758.71289645998</v>
      </c>
      <c r="AT21" s="68">
        <v>139496.80680406996</v>
      </c>
      <c r="AU21" s="68">
        <v>109018.79219496003</v>
      </c>
      <c r="AV21" s="68">
        <v>104716.74153597998</v>
      </c>
      <c r="AW21" s="68">
        <v>128884.6305959</v>
      </c>
      <c r="AX21" s="68">
        <v>114296.26194026002</v>
      </c>
      <c r="AY21" s="76">
        <v>140212.27986714008</v>
      </c>
      <c r="AZ21" s="90">
        <v>138247.1292688</v>
      </c>
      <c r="BA21" s="128">
        <v>110928.02828956</v>
      </c>
      <c r="BB21" s="128">
        <v>108717.44080243001</v>
      </c>
      <c r="BC21" s="128">
        <v>126548.13388880999</v>
      </c>
      <c r="BD21" s="128">
        <v>129097.99585786005</v>
      </c>
      <c r="BE21" s="128">
        <v>123169.48693380995</v>
      </c>
      <c r="BF21" s="128">
        <v>147543.18030086</v>
      </c>
      <c r="BG21" s="128">
        <v>108081.41793312003</v>
      </c>
      <c r="BH21" s="128">
        <v>118921.68578795</v>
      </c>
      <c r="BI21" s="128"/>
      <c r="BJ21" s="128"/>
      <c r="BK21" s="76"/>
    </row>
    <row r="22" spans="1:63" x14ac:dyDescent="0.25">
      <c r="A22" s="35" t="s">
        <v>56</v>
      </c>
      <c r="B22" s="109" t="s">
        <v>57</v>
      </c>
      <c r="C22" s="36" t="s">
        <v>56</v>
      </c>
      <c r="D22" s="68">
        <v>3432.5051628799997</v>
      </c>
      <c r="E22" s="68">
        <v>4543.2898412599998</v>
      </c>
      <c r="F22" s="68">
        <v>3944.6526727999999</v>
      </c>
      <c r="G22" s="68">
        <v>3555.7487800699987</v>
      </c>
      <c r="H22" s="68">
        <v>3749.7051515200028</v>
      </c>
      <c r="I22" s="68">
        <v>4439.9712632000001</v>
      </c>
      <c r="J22" s="68">
        <v>4641.6552269499971</v>
      </c>
      <c r="K22" s="68">
        <v>4075.1717380399987</v>
      </c>
      <c r="L22" s="68">
        <v>4924.1603923999928</v>
      </c>
      <c r="M22" s="68">
        <v>4988.5446274000005</v>
      </c>
      <c r="N22" s="68">
        <v>4631.1985348999997</v>
      </c>
      <c r="O22" s="76">
        <v>4995.6190432699996</v>
      </c>
      <c r="P22" s="68">
        <v>3383.1257411900001</v>
      </c>
      <c r="Q22" s="68">
        <v>4354.3413728599999</v>
      </c>
      <c r="R22" s="68">
        <v>5559.4961248600011</v>
      </c>
      <c r="S22" s="68">
        <v>4737.3839815799984</v>
      </c>
      <c r="T22" s="68">
        <v>4681.0517214600031</v>
      </c>
      <c r="U22" s="68">
        <v>4951.7206096999998</v>
      </c>
      <c r="V22" s="68">
        <v>4830.2859261099975</v>
      </c>
      <c r="W22" s="68">
        <v>5255.1405899800002</v>
      </c>
      <c r="X22" s="68">
        <v>5705.0475516599936</v>
      </c>
      <c r="Y22" s="68">
        <v>5849.7551759400139</v>
      </c>
      <c r="Z22" s="68">
        <v>6085.708623019992</v>
      </c>
      <c r="AA22" s="68">
        <v>6578.6207583200076</v>
      </c>
      <c r="AB22" s="90">
        <v>4995.1662124800005</v>
      </c>
      <c r="AC22" s="68">
        <v>6284.7183777099999</v>
      </c>
      <c r="AD22" s="68">
        <v>7139.4091224099975</v>
      </c>
      <c r="AE22" s="68">
        <v>6431.2059667900021</v>
      </c>
      <c r="AF22" s="68">
        <v>6570.8976112000028</v>
      </c>
      <c r="AG22" s="68">
        <v>6031.6889867499995</v>
      </c>
      <c r="AH22" s="68">
        <v>5727.8842166899976</v>
      </c>
      <c r="AI22" s="68">
        <v>6906.5170612700022</v>
      </c>
      <c r="AJ22" s="68">
        <v>7280.1123990799952</v>
      </c>
      <c r="AK22" s="68">
        <v>6981.5675483500017</v>
      </c>
      <c r="AL22" s="68">
        <v>7280.3381800500019</v>
      </c>
      <c r="AM22" s="76">
        <v>7393.5942498099839</v>
      </c>
      <c r="AN22" s="90">
        <v>6140.6948499799992</v>
      </c>
      <c r="AO22" s="68">
        <v>7273.006796650001</v>
      </c>
      <c r="AP22" s="68">
        <v>7580.4982090899994</v>
      </c>
      <c r="AQ22" s="68">
        <v>7929.8774638600016</v>
      </c>
      <c r="AR22" s="68">
        <v>6624.5208737400017</v>
      </c>
      <c r="AS22" s="68">
        <v>6879.2590189400016</v>
      </c>
      <c r="AT22" s="68">
        <v>7691.8556352499954</v>
      </c>
      <c r="AU22" s="68">
        <v>7258.766073130003</v>
      </c>
      <c r="AV22" s="68">
        <v>7343.7545196399979</v>
      </c>
      <c r="AW22" s="68">
        <v>8436.3735184799971</v>
      </c>
      <c r="AX22" s="68">
        <v>7549.6692745499895</v>
      </c>
      <c r="AY22" s="76">
        <v>8664.2848465400166</v>
      </c>
      <c r="AZ22" s="90">
        <v>6505.9776225100004</v>
      </c>
      <c r="BA22" s="128">
        <v>7502.7896621199998</v>
      </c>
      <c r="BB22" s="128">
        <v>8076.0322621500009</v>
      </c>
      <c r="BC22" s="128">
        <v>8215.6007481500001</v>
      </c>
      <c r="BD22" s="128">
        <v>7506.6056968500006</v>
      </c>
      <c r="BE22" s="128">
        <v>7500.7057760400021</v>
      </c>
      <c r="BF22" s="128">
        <v>7824.8858263799912</v>
      </c>
      <c r="BG22" s="128">
        <v>7265.3693319300028</v>
      </c>
      <c r="BH22" s="128">
        <v>8105.0333873499985</v>
      </c>
      <c r="BI22" s="128"/>
      <c r="BJ22" s="128"/>
      <c r="BK22" s="76"/>
    </row>
    <row r="23" spans="1:63" x14ac:dyDescent="0.25">
      <c r="A23" s="35" t="s">
        <v>160</v>
      </c>
      <c r="B23" s="109" t="s">
        <v>58</v>
      </c>
      <c r="C23" s="36" t="s">
        <v>160</v>
      </c>
      <c r="D23" s="68">
        <v>1048.37616619</v>
      </c>
      <c r="E23" s="68">
        <v>1149.09238334</v>
      </c>
      <c r="F23" s="68">
        <v>924.20379738999998</v>
      </c>
      <c r="G23" s="68">
        <v>717.78426549000005</v>
      </c>
      <c r="H23" s="68">
        <v>1063.0394298599999</v>
      </c>
      <c r="I23" s="68">
        <v>1487.18719809</v>
      </c>
      <c r="J23" s="68">
        <v>1297.7766716699998</v>
      </c>
      <c r="K23" s="68">
        <v>1353.6760827600001</v>
      </c>
      <c r="L23" s="68">
        <v>1258.5148884799999</v>
      </c>
      <c r="M23" s="68">
        <v>1591.2458902800001</v>
      </c>
      <c r="N23" s="68">
        <v>1899.0383757300001</v>
      </c>
      <c r="O23" s="76">
        <v>1988.8386808400001</v>
      </c>
      <c r="P23" s="68">
        <v>1102.0018323000002</v>
      </c>
      <c r="Q23" s="68">
        <v>1339.8575638099999</v>
      </c>
      <c r="R23" s="68">
        <v>1275.6345225800001</v>
      </c>
      <c r="S23" s="68">
        <v>1180.0151354800005</v>
      </c>
      <c r="T23" s="68">
        <v>1515.5416957099999</v>
      </c>
      <c r="U23" s="68">
        <v>1419.9890525299995</v>
      </c>
      <c r="V23" s="68">
        <v>1435.2249856200001</v>
      </c>
      <c r="W23" s="68">
        <v>1707.1950855599982</v>
      </c>
      <c r="X23" s="68">
        <v>1438.8279759900001</v>
      </c>
      <c r="Y23" s="68">
        <v>1807.8926801900002</v>
      </c>
      <c r="Z23" s="68">
        <v>1896.3317944</v>
      </c>
      <c r="AA23" s="68">
        <v>1926.4322319500022</v>
      </c>
      <c r="AB23" s="90">
        <v>1190.1817761999996</v>
      </c>
      <c r="AC23" s="68">
        <v>1443.4807410600006</v>
      </c>
      <c r="AD23" s="68">
        <v>1424.8310082399998</v>
      </c>
      <c r="AE23" s="68">
        <v>1272.1096073199999</v>
      </c>
      <c r="AF23" s="68">
        <v>1751.0269231799996</v>
      </c>
      <c r="AG23" s="68">
        <v>1587.8768230999999</v>
      </c>
      <c r="AH23" s="68">
        <v>1606.7586941099999</v>
      </c>
      <c r="AI23" s="68">
        <v>1800.6717452100006</v>
      </c>
      <c r="AJ23" s="68">
        <v>1665.3904964399999</v>
      </c>
      <c r="AK23" s="68">
        <v>1705.449273650001</v>
      </c>
      <c r="AL23" s="68">
        <v>2305.4727804600016</v>
      </c>
      <c r="AM23" s="76">
        <v>2153.8479456300001</v>
      </c>
      <c r="AN23" s="90">
        <v>1395.8888513400007</v>
      </c>
      <c r="AO23" s="68">
        <v>1632.9347257499992</v>
      </c>
      <c r="AP23" s="68">
        <v>1602.1016692699998</v>
      </c>
      <c r="AQ23" s="68">
        <v>1563.6383131600001</v>
      </c>
      <c r="AR23" s="68">
        <v>1800.5238810199996</v>
      </c>
      <c r="AS23" s="68">
        <v>1736.995017560002</v>
      </c>
      <c r="AT23" s="68">
        <v>1855.2908235699997</v>
      </c>
      <c r="AU23" s="68">
        <v>1944.3611610300002</v>
      </c>
      <c r="AV23" s="68">
        <v>1721.5025582599999</v>
      </c>
      <c r="AW23" s="68">
        <v>2094.6899285400023</v>
      </c>
      <c r="AX23" s="68">
        <v>2238.2277876899984</v>
      </c>
      <c r="AY23" s="76">
        <v>2109.5162869799992</v>
      </c>
      <c r="AZ23" s="90">
        <v>1777.0075359300001</v>
      </c>
      <c r="BA23" s="128">
        <v>1720.5357913299997</v>
      </c>
      <c r="BB23" s="128">
        <v>1559.6757481499999</v>
      </c>
      <c r="BC23" s="128">
        <v>1852.1543348700009</v>
      </c>
      <c r="BD23" s="128">
        <v>2101.6251114099987</v>
      </c>
      <c r="BE23" s="128">
        <v>1678.2258471699986</v>
      </c>
      <c r="BF23" s="128">
        <v>2111.0841546900024</v>
      </c>
      <c r="BG23" s="128">
        <v>2033.2169705999979</v>
      </c>
      <c r="BH23" s="128">
        <v>2038.3641853400002</v>
      </c>
      <c r="BI23" s="128"/>
      <c r="BJ23" s="128"/>
      <c r="BK23" s="76"/>
    </row>
    <row r="24" spans="1:63" x14ac:dyDescent="0.25">
      <c r="A24" s="35" t="s">
        <v>59</v>
      </c>
      <c r="B24" s="109" t="s">
        <v>60</v>
      </c>
      <c r="C24" s="36" t="s">
        <v>59</v>
      </c>
      <c r="D24" s="68">
        <v>50356.684341479995</v>
      </c>
      <c r="E24" s="68">
        <v>58793.250465089994</v>
      </c>
      <c r="F24" s="68">
        <v>58445.943320157647</v>
      </c>
      <c r="G24" s="68">
        <v>49472.135857418936</v>
      </c>
      <c r="H24" s="68">
        <v>39164.150865003423</v>
      </c>
      <c r="I24" s="68">
        <v>41854.036564091708</v>
      </c>
      <c r="J24" s="68">
        <v>53404.310190466073</v>
      </c>
      <c r="K24" s="68">
        <v>59118.667852992068</v>
      </c>
      <c r="L24" s="68">
        <v>52597.428173350061</v>
      </c>
      <c r="M24" s="68">
        <v>63581.368760560959</v>
      </c>
      <c r="N24" s="68">
        <v>63585.585040579004</v>
      </c>
      <c r="O24" s="76">
        <v>83363.43285044482</v>
      </c>
      <c r="P24" s="68">
        <v>55481.007901000004</v>
      </c>
      <c r="Q24" s="68">
        <v>67408.435252999989</v>
      </c>
      <c r="R24" s="68">
        <v>71916.819000000003</v>
      </c>
      <c r="S24" s="68">
        <v>77084.893466000009</v>
      </c>
      <c r="T24" s="68">
        <v>65641.676499000008</v>
      </c>
      <c r="U24" s="68">
        <v>72425.705054999999</v>
      </c>
      <c r="V24" s="68">
        <v>72070.118000000002</v>
      </c>
      <c r="W24" s="68">
        <v>70681.865781</v>
      </c>
      <c r="X24" s="68">
        <v>71237.825343999997</v>
      </c>
      <c r="Y24" s="68">
        <v>71236.659768000012</v>
      </c>
      <c r="Z24" s="68">
        <v>73269.638338000004</v>
      </c>
      <c r="AA24" s="68">
        <v>93511.566790000012</v>
      </c>
      <c r="AB24" s="90">
        <v>60143.100091</v>
      </c>
      <c r="AC24" s="68">
        <v>74302.53702199999</v>
      </c>
      <c r="AD24" s="68">
        <v>76534.208300999991</v>
      </c>
      <c r="AE24" s="68">
        <v>83416.895959000001</v>
      </c>
      <c r="AF24" s="68">
        <v>73513.951678000012</v>
      </c>
      <c r="AG24" s="68">
        <v>80170.451949000009</v>
      </c>
      <c r="AH24" s="68">
        <v>77784.79686100001</v>
      </c>
      <c r="AI24" s="68">
        <v>79858.352418000009</v>
      </c>
      <c r="AJ24" s="68">
        <v>82127.314001000006</v>
      </c>
      <c r="AK24" s="68">
        <v>77719.669196999996</v>
      </c>
      <c r="AL24" s="68">
        <v>81642.73253400001</v>
      </c>
      <c r="AM24" s="76">
        <v>105026.59695199999</v>
      </c>
      <c r="AN24" s="90">
        <v>75329.848046999992</v>
      </c>
      <c r="AO24" s="68">
        <v>98976.336902999989</v>
      </c>
      <c r="AP24" s="68">
        <v>99194.141787</v>
      </c>
      <c r="AQ24" s="68">
        <v>122079.90325000002</v>
      </c>
      <c r="AR24" s="68">
        <v>84880.133000000002</v>
      </c>
      <c r="AS24" s="68">
        <v>99656.399332000001</v>
      </c>
      <c r="AT24" s="68">
        <v>102050.31590000002</v>
      </c>
      <c r="AU24" s="68">
        <v>103221.655084</v>
      </c>
      <c r="AV24" s="68">
        <v>99009.65389500001</v>
      </c>
      <c r="AW24" s="68">
        <v>102939.532165</v>
      </c>
      <c r="AX24" s="68">
        <v>104997.577292</v>
      </c>
      <c r="AY24" s="76">
        <v>132692.28</v>
      </c>
      <c r="AZ24" s="90">
        <v>87814.474835999994</v>
      </c>
      <c r="BA24" s="128">
        <v>111874.99522700001</v>
      </c>
      <c r="BB24" s="128">
        <v>108308.28354</v>
      </c>
      <c r="BC24" s="128">
        <v>126754.81922900002</v>
      </c>
      <c r="BD24" s="128">
        <v>109529.63500000001</v>
      </c>
      <c r="BE24" s="128">
        <v>113889.00469</v>
      </c>
      <c r="BF24" s="128">
        <v>116188.9314</v>
      </c>
      <c r="BG24" s="128">
        <v>113384.76000000001</v>
      </c>
      <c r="BH24" s="128">
        <v>121302.127741</v>
      </c>
      <c r="BI24" s="128"/>
      <c r="BJ24" s="128"/>
      <c r="BK24" s="76"/>
    </row>
    <row r="25" spans="1:63" x14ac:dyDescent="0.25">
      <c r="A25" s="35" t="s">
        <v>61</v>
      </c>
      <c r="B25" s="108" t="s">
        <v>62</v>
      </c>
      <c r="C25" s="36" t="s">
        <v>61</v>
      </c>
      <c r="D25" s="68">
        <v>1888.8902720399997</v>
      </c>
      <c r="E25" s="68">
        <v>464.79751267999995</v>
      </c>
      <c r="F25" s="68">
        <v>474.4837231099998</v>
      </c>
      <c r="G25" s="68">
        <v>1149.70064531</v>
      </c>
      <c r="H25" s="68">
        <v>413.23547170000012</v>
      </c>
      <c r="I25" s="68">
        <v>1175.1123481000011</v>
      </c>
      <c r="J25" s="68">
        <v>616.51157291999959</v>
      </c>
      <c r="K25" s="68">
        <v>651.86161075999973</v>
      </c>
      <c r="L25" s="68">
        <v>653.29720823000036</v>
      </c>
      <c r="M25" s="68">
        <v>879.47410354999886</v>
      </c>
      <c r="N25" s="68">
        <v>596.63256297000032</v>
      </c>
      <c r="O25" s="76">
        <v>1344.6559455899999</v>
      </c>
      <c r="P25" s="68">
        <v>4451.7840099700015</v>
      </c>
      <c r="Q25" s="68">
        <v>314.02655115999988</v>
      </c>
      <c r="R25" s="68">
        <v>967.76728285999991</v>
      </c>
      <c r="S25" s="68">
        <v>835.09629639999866</v>
      </c>
      <c r="T25" s="68">
        <v>528.64980249000132</v>
      </c>
      <c r="U25" s="68">
        <v>1452.5179503699992</v>
      </c>
      <c r="V25" s="68">
        <v>690.57693498000128</v>
      </c>
      <c r="W25" s="68">
        <v>910.2774910199978</v>
      </c>
      <c r="X25" s="68">
        <v>1258.9147641800005</v>
      </c>
      <c r="Y25" s="68">
        <v>2166.5045787599997</v>
      </c>
      <c r="Z25" s="68">
        <v>2083.1184717899982</v>
      </c>
      <c r="AA25" s="68">
        <v>2728.5506078100034</v>
      </c>
      <c r="AB25" s="90">
        <v>656.61848032</v>
      </c>
      <c r="AC25" s="68">
        <v>715.00318188000017</v>
      </c>
      <c r="AD25" s="68">
        <v>764.39940971999977</v>
      </c>
      <c r="AE25" s="68">
        <v>459.03571699999975</v>
      </c>
      <c r="AF25" s="68">
        <v>811.03565283999967</v>
      </c>
      <c r="AG25" s="68">
        <v>1489.2832000100002</v>
      </c>
      <c r="AH25" s="68">
        <v>2013.0124856899993</v>
      </c>
      <c r="AI25" s="68">
        <v>813.82479666000029</v>
      </c>
      <c r="AJ25" s="68">
        <v>3077.1003712299998</v>
      </c>
      <c r="AK25" s="68">
        <v>1299.5602795800005</v>
      </c>
      <c r="AL25" s="68">
        <v>1066.3047525500001</v>
      </c>
      <c r="AM25" s="76">
        <v>2856.3247800600011</v>
      </c>
      <c r="AN25" s="90">
        <v>1097.37604184</v>
      </c>
      <c r="AO25" s="68">
        <v>594.76052305000007</v>
      </c>
      <c r="AP25" s="68">
        <v>2086.54714874</v>
      </c>
      <c r="AQ25" s="68">
        <v>701.68684494999945</v>
      </c>
      <c r="AR25" s="68">
        <v>1577.7472386700003</v>
      </c>
      <c r="AS25" s="68">
        <v>1134.259340860001</v>
      </c>
      <c r="AT25" s="68">
        <v>1968.3248865899996</v>
      </c>
      <c r="AU25" s="68">
        <v>1841.1802904900019</v>
      </c>
      <c r="AV25" s="68">
        <v>631.3452919299998</v>
      </c>
      <c r="AW25" s="68">
        <v>3467.0908863599984</v>
      </c>
      <c r="AX25" s="68">
        <v>1257.9773308900008</v>
      </c>
      <c r="AY25" s="76">
        <v>3382.7329778099961</v>
      </c>
      <c r="AZ25" s="90">
        <v>1967.47178897</v>
      </c>
      <c r="BA25" s="128">
        <v>654.65921631999936</v>
      </c>
      <c r="BB25" s="128">
        <v>716.80000363000067</v>
      </c>
      <c r="BC25" s="128">
        <v>489.47162217000016</v>
      </c>
      <c r="BD25" s="128">
        <v>666.46188935999953</v>
      </c>
      <c r="BE25" s="128">
        <v>1971.2360473899994</v>
      </c>
      <c r="BF25" s="128">
        <v>1016.4814846300005</v>
      </c>
      <c r="BG25" s="128">
        <v>1083.427941779998</v>
      </c>
      <c r="BH25" s="128">
        <v>1794.853275850001</v>
      </c>
      <c r="BI25" s="128"/>
      <c r="BJ25" s="128"/>
      <c r="BK25" s="76"/>
    </row>
    <row r="26" spans="1:63" x14ac:dyDescent="0.25">
      <c r="A26" s="35" t="s">
        <v>161</v>
      </c>
      <c r="B26" s="108" t="s">
        <v>63</v>
      </c>
      <c r="C26" s="36" t="s">
        <v>161</v>
      </c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76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90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76"/>
      <c r="AN26" s="90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76"/>
      <c r="AZ26" s="90"/>
      <c r="BA26" s="128"/>
      <c r="BB26" s="128"/>
      <c r="BC26" s="128"/>
      <c r="BD26" s="128"/>
      <c r="BE26" s="128"/>
      <c r="BF26" s="128"/>
      <c r="BG26" s="128"/>
      <c r="BH26" s="128"/>
      <c r="BI26" s="128"/>
      <c r="BJ26" s="128"/>
      <c r="BK26" s="76"/>
    </row>
    <row r="27" spans="1:63" x14ac:dyDescent="0.25">
      <c r="A27" s="35" t="s">
        <v>162</v>
      </c>
      <c r="B27" s="109" t="s">
        <v>64</v>
      </c>
      <c r="C27" s="36" t="s">
        <v>162</v>
      </c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76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90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76"/>
      <c r="AN27" s="90"/>
      <c r="AO27" s="68"/>
      <c r="AP27" s="68"/>
      <c r="AQ27" s="68"/>
      <c r="AR27" s="68"/>
      <c r="AS27" s="68"/>
      <c r="AT27" s="68"/>
      <c r="AU27" s="68"/>
      <c r="AV27" s="68"/>
      <c r="AW27" s="68"/>
      <c r="AX27" s="68"/>
      <c r="AY27" s="76"/>
      <c r="AZ27" s="90"/>
      <c r="BA27" s="128"/>
      <c r="BB27" s="128"/>
      <c r="BC27" s="128"/>
      <c r="BD27" s="128"/>
      <c r="BE27" s="128"/>
      <c r="BF27" s="128"/>
      <c r="BG27" s="128"/>
      <c r="BH27" s="128"/>
      <c r="BI27" s="128"/>
      <c r="BJ27" s="128"/>
      <c r="BK27" s="76"/>
    </row>
    <row r="28" spans="1:63" x14ac:dyDescent="0.25">
      <c r="A28" s="35" t="s">
        <v>163</v>
      </c>
      <c r="B28" s="109" t="s">
        <v>65</v>
      </c>
      <c r="C28" s="36" t="s">
        <v>163</v>
      </c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76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90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76"/>
      <c r="AN28" s="90"/>
      <c r="AO28" s="68"/>
      <c r="AP28" s="68"/>
      <c r="AQ28" s="68"/>
      <c r="AR28" s="68"/>
      <c r="AS28" s="68"/>
      <c r="AT28" s="68"/>
      <c r="AU28" s="68"/>
      <c r="AV28" s="68"/>
      <c r="AW28" s="68"/>
      <c r="AX28" s="68"/>
      <c r="AY28" s="76"/>
      <c r="AZ28" s="90"/>
      <c r="BA28" s="128"/>
      <c r="BB28" s="128"/>
      <c r="BC28" s="128"/>
      <c r="BD28" s="128"/>
      <c r="BE28" s="128"/>
      <c r="BF28" s="128"/>
      <c r="BG28" s="128"/>
      <c r="BH28" s="128"/>
      <c r="BI28" s="128"/>
      <c r="BJ28" s="128"/>
      <c r="BK28" s="76"/>
    </row>
    <row r="29" spans="1:63" x14ac:dyDescent="0.25">
      <c r="A29" s="35" t="s">
        <v>164</v>
      </c>
      <c r="B29" s="109" t="s">
        <v>66</v>
      </c>
      <c r="C29" s="36" t="s">
        <v>164</v>
      </c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76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90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76"/>
      <c r="AN29" s="90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76"/>
      <c r="AZ29" s="90"/>
      <c r="BA29" s="128"/>
      <c r="BB29" s="128"/>
      <c r="BC29" s="128"/>
      <c r="BD29" s="128"/>
      <c r="BE29" s="128"/>
      <c r="BF29" s="128"/>
      <c r="BG29" s="128"/>
      <c r="BH29" s="128"/>
      <c r="BI29" s="128"/>
      <c r="BJ29" s="128"/>
      <c r="BK29" s="76"/>
    </row>
    <row r="30" spans="1:63" x14ac:dyDescent="0.25">
      <c r="A30" s="35" t="s">
        <v>165</v>
      </c>
      <c r="B30" s="109" t="s">
        <v>67</v>
      </c>
      <c r="C30" s="36" t="s">
        <v>165</v>
      </c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76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90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76"/>
      <c r="AN30" s="90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76"/>
      <c r="AZ30" s="90"/>
      <c r="BA30" s="128"/>
      <c r="BB30" s="128"/>
      <c r="BC30" s="128"/>
      <c r="BD30" s="128"/>
      <c r="BE30" s="128"/>
      <c r="BF30" s="128"/>
      <c r="BG30" s="128"/>
      <c r="BH30" s="128"/>
      <c r="BI30" s="128"/>
      <c r="BJ30" s="128"/>
      <c r="BK30" s="76"/>
    </row>
    <row r="31" spans="1:63" x14ac:dyDescent="0.25">
      <c r="A31" s="35" t="s">
        <v>166</v>
      </c>
      <c r="B31" s="109" t="s">
        <v>68</v>
      </c>
      <c r="C31" s="36" t="s">
        <v>166</v>
      </c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76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90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76"/>
      <c r="AN31" s="90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76"/>
      <c r="AZ31" s="90"/>
      <c r="BA31" s="128"/>
      <c r="BB31" s="128"/>
      <c r="BC31" s="128"/>
      <c r="BD31" s="128"/>
      <c r="BE31" s="128"/>
      <c r="BF31" s="128"/>
      <c r="BG31" s="128"/>
      <c r="BH31" s="128"/>
      <c r="BI31" s="128"/>
      <c r="BJ31" s="128"/>
      <c r="BK31" s="76"/>
    </row>
    <row r="32" spans="1:63" x14ac:dyDescent="0.25">
      <c r="A32" s="35" t="s">
        <v>167</v>
      </c>
      <c r="B32" s="109" t="s">
        <v>69</v>
      </c>
      <c r="C32" s="36" t="s">
        <v>167</v>
      </c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76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90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76"/>
      <c r="AN32" s="90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76"/>
      <c r="AZ32" s="90"/>
      <c r="BA32" s="128"/>
      <c r="BB32" s="128"/>
      <c r="BC32" s="128"/>
      <c r="BD32" s="128"/>
      <c r="BE32" s="128"/>
      <c r="BF32" s="128"/>
      <c r="BG32" s="128"/>
      <c r="BH32" s="128"/>
      <c r="BI32" s="128"/>
      <c r="BJ32" s="128"/>
      <c r="BK32" s="76"/>
    </row>
    <row r="33" spans="1:63" x14ac:dyDescent="0.25">
      <c r="A33" s="35"/>
      <c r="B33" s="109" t="s">
        <v>225</v>
      </c>
      <c r="C33" s="36" t="s">
        <v>230</v>
      </c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76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90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76"/>
      <c r="AN33" s="90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76"/>
      <c r="AZ33" s="90"/>
      <c r="BA33" s="128"/>
      <c r="BB33" s="128"/>
      <c r="BC33" s="128"/>
      <c r="BD33" s="128"/>
      <c r="BE33" s="128"/>
      <c r="BF33" s="128"/>
      <c r="BG33" s="128"/>
      <c r="BH33" s="128"/>
      <c r="BI33" s="128"/>
      <c r="BJ33" s="128"/>
      <c r="BK33" s="76"/>
    </row>
    <row r="34" spans="1:63" x14ac:dyDescent="0.25">
      <c r="A34" s="35"/>
      <c r="B34" s="109" t="s">
        <v>226</v>
      </c>
      <c r="C34" s="36" t="s">
        <v>231</v>
      </c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76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90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76"/>
      <c r="AN34" s="90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76"/>
      <c r="AZ34" s="90"/>
      <c r="BA34" s="128"/>
      <c r="BB34" s="128"/>
      <c r="BC34" s="128"/>
      <c r="BD34" s="128"/>
      <c r="BE34" s="128"/>
      <c r="BF34" s="128"/>
      <c r="BG34" s="128"/>
      <c r="BH34" s="128"/>
      <c r="BI34" s="128"/>
      <c r="BJ34" s="128"/>
      <c r="BK34" s="76"/>
    </row>
    <row r="35" spans="1:63" x14ac:dyDescent="0.25">
      <c r="A35" s="35"/>
      <c r="B35" s="109" t="s">
        <v>227</v>
      </c>
      <c r="C35" s="36" t="s">
        <v>232</v>
      </c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76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90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76"/>
      <c r="AN35" s="90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76"/>
      <c r="AZ35" s="90"/>
      <c r="BA35" s="128"/>
      <c r="BB35" s="128"/>
      <c r="BC35" s="128"/>
      <c r="BD35" s="128"/>
      <c r="BE35" s="128"/>
      <c r="BF35" s="128"/>
      <c r="BG35" s="128"/>
      <c r="BH35" s="128"/>
      <c r="BI35" s="128"/>
      <c r="BJ35" s="128"/>
      <c r="BK35" s="76"/>
    </row>
    <row r="36" spans="1:63" x14ac:dyDescent="0.25">
      <c r="A36" s="35" t="s">
        <v>168</v>
      </c>
      <c r="B36" s="109" t="s">
        <v>211</v>
      </c>
      <c r="C36" s="36" t="s">
        <v>168</v>
      </c>
      <c r="D36" s="68">
        <v>1888.8902720399997</v>
      </c>
      <c r="E36" s="68">
        <v>464.79751267999995</v>
      </c>
      <c r="F36" s="68">
        <v>474.4837231099998</v>
      </c>
      <c r="G36" s="68">
        <v>1149.70064531</v>
      </c>
      <c r="H36" s="68">
        <v>413.23547170000012</v>
      </c>
      <c r="I36" s="68">
        <v>1175.1123481000011</v>
      </c>
      <c r="J36" s="68">
        <v>616.51157291999959</v>
      </c>
      <c r="K36" s="68">
        <v>651.86161075999973</v>
      </c>
      <c r="L36" s="68">
        <v>653.29720823000036</v>
      </c>
      <c r="M36" s="68">
        <v>879.47410354999886</v>
      </c>
      <c r="N36" s="68">
        <v>596.63256297000032</v>
      </c>
      <c r="O36" s="76">
        <v>1344.6559455899999</v>
      </c>
      <c r="P36" s="68">
        <v>4451.7840099700015</v>
      </c>
      <c r="Q36" s="68">
        <v>314.02655115999988</v>
      </c>
      <c r="R36" s="68">
        <v>967.76728285999991</v>
      </c>
      <c r="S36" s="68">
        <v>835.09629639999866</v>
      </c>
      <c r="T36" s="68">
        <v>528.64980249000132</v>
      </c>
      <c r="U36" s="68">
        <v>1452.5179503699992</v>
      </c>
      <c r="V36" s="68">
        <v>690.57693498000128</v>
      </c>
      <c r="W36" s="68">
        <v>910.2774910199978</v>
      </c>
      <c r="X36" s="68">
        <v>1258.9147641800005</v>
      </c>
      <c r="Y36" s="68">
        <v>2166.5045787599997</v>
      </c>
      <c r="Z36" s="68">
        <v>2083.1184717899982</v>
      </c>
      <c r="AA36" s="68">
        <v>2728.5506078100034</v>
      </c>
      <c r="AB36" s="90">
        <v>656.61848032</v>
      </c>
      <c r="AC36" s="68">
        <v>715.00318188000017</v>
      </c>
      <c r="AD36" s="68">
        <v>764.39940971999977</v>
      </c>
      <c r="AE36" s="68">
        <v>459.03571699999975</v>
      </c>
      <c r="AF36" s="68">
        <v>811.03565283999967</v>
      </c>
      <c r="AG36" s="68">
        <v>1489.2832000100002</v>
      </c>
      <c r="AH36" s="68">
        <v>2013.0124856899993</v>
      </c>
      <c r="AI36" s="68">
        <v>813.82479666000029</v>
      </c>
      <c r="AJ36" s="68">
        <v>3077.1003712299998</v>
      </c>
      <c r="AK36" s="68">
        <v>1299.5602795800005</v>
      </c>
      <c r="AL36" s="68">
        <v>1066.3047525500001</v>
      </c>
      <c r="AM36" s="76">
        <v>2856.3247800600011</v>
      </c>
      <c r="AN36" s="90">
        <v>1097.37604184</v>
      </c>
      <c r="AO36" s="68">
        <v>594.76052305000007</v>
      </c>
      <c r="AP36" s="68">
        <v>2086.54714874</v>
      </c>
      <c r="AQ36" s="68">
        <v>701.68684494999945</v>
      </c>
      <c r="AR36" s="68">
        <v>1577.7472386700003</v>
      </c>
      <c r="AS36" s="68">
        <v>1134.259340860001</v>
      </c>
      <c r="AT36" s="68">
        <v>1968.3248865899996</v>
      </c>
      <c r="AU36" s="68">
        <v>1841.1802904900019</v>
      </c>
      <c r="AV36" s="68">
        <v>631.3452919299998</v>
      </c>
      <c r="AW36" s="68">
        <v>3467.0908863599984</v>
      </c>
      <c r="AX36" s="68">
        <v>1257.9773308900008</v>
      </c>
      <c r="AY36" s="76">
        <v>3382.7329778099961</v>
      </c>
      <c r="AZ36" s="90">
        <v>1967.47178897</v>
      </c>
      <c r="BA36" s="128">
        <v>654.65921631999936</v>
      </c>
      <c r="BB36" s="128">
        <v>716.80000363000067</v>
      </c>
      <c r="BC36" s="128">
        <v>489.47162217000016</v>
      </c>
      <c r="BD36" s="128">
        <v>666.46188935999953</v>
      </c>
      <c r="BE36" s="128">
        <v>1971.2360473899994</v>
      </c>
      <c r="BF36" s="128">
        <v>1016.4814846300005</v>
      </c>
      <c r="BG36" s="128">
        <v>1083.427941779998</v>
      </c>
      <c r="BH36" s="128">
        <v>1794.853275850001</v>
      </c>
      <c r="BI36" s="128"/>
      <c r="BJ36" s="128"/>
      <c r="BK36" s="76"/>
    </row>
    <row r="37" spans="1:63" x14ac:dyDescent="0.25">
      <c r="A37" s="35" t="s">
        <v>70</v>
      </c>
      <c r="B37" s="109" t="s">
        <v>71</v>
      </c>
      <c r="C37" s="79" t="s">
        <v>70</v>
      </c>
      <c r="D37" s="90">
        <v>13096.706732820934</v>
      </c>
      <c r="E37" s="68">
        <v>13896.717659806611</v>
      </c>
      <c r="F37" s="68">
        <v>11482.145110277883</v>
      </c>
      <c r="G37" s="68">
        <v>7782.8259291588947</v>
      </c>
      <c r="H37" s="68">
        <v>8925.3496946023297</v>
      </c>
      <c r="I37" s="68">
        <v>22320.42427988405</v>
      </c>
      <c r="J37" s="68">
        <v>17492.870246367031</v>
      </c>
      <c r="K37" s="68">
        <v>12469.776322970931</v>
      </c>
      <c r="L37" s="68">
        <v>22842.761148890862</v>
      </c>
      <c r="M37" s="68">
        <v>21236.17118179554</v>
      </c>
      <c r="N37" s="68">
        <v>20043.901213913254</v>
      </c>
      <c r="O37" s="76">
        <v>19213.364448877295</v>
      </c>
      <c r="P37" s="68">
        <v>15062.92886274897</v>
      </c>
      <c r="Q37" s="68">
        <v>12791.438076588129</v>
      </c>
      <c r="R37" s="68">
        <v>12488.662947020204</v>
      </c>
      <c r="S37" s="68">
        <v>15423.807812475436</v>
      </c>
      <c r="T37" s="68">
        <v>17043.475831922726</v>
      </c>
      <c r="U37" s="68">
        <v>14708.860985074709</v>
      </c>
      <c r="V37" s="68">
        <v>18981.076762333578</v>
      </c>
      <c r="W37" s="68">
        <v>16827.01366812444</v>
      </c>
      <c r="X37" s="68">
        <v>17710.679896015405</v>
      </c>
      <c r="Y37" s="68">
        <v>16843.274884506445</v>
      </c>
      <c r="Z37" s="68">
        <v>21731.235753391571</v>
      </c>
      <c r="AA37" s="68">
        <v>22434.594038097854</v>
      </c>
      <c r="AB37" s="90">
        <v>15180.580137029907</v>
      </c>
      <c r="AC37" s="68">
        <v>15013.818045096972</v>
      </c>
      <c r="AD37" s="68">
        <v>17347.560728243669</v>
      </c>
      <c r="AE37" s="68">
        <v>19016.292919675438</v>
      </c>
      <c r="AF37" s="68">
        <v>22624.254820925104</v>
      </c>
      <c r="AG37" s="68">
        <v>15226.948895418931</v>
      </c>
      <c r="AH37" s="68">
        <v>26771.134969679777</v>
      </c>
      <c r="AI37" s="68">
        <v>21786.952086092137</v>
      </c>
      <c r="AJ37" s="68">
        <v>20848.099066728915</v>
      </c>
      <c r="AK37" s="68">
        <v>24249.183857192675</v>
      </c>
      <c r="AL37" s="68">
        <v>23633.843945951918</v>
      </c>
      <c r="AM37" s="76">
        <v>30518.088479790298</v>
      </c>
      <c r="AN37" s="90">
        <v>26975.089342137075</v>
      </c>
      <c r="AO37" s="68">
        <v>21797.193605598113</v>
      </c>
      <c r="AP37" s="68">
        <v>21359.784485834814</v>
      </c>
      <c r="AQ37" s="68">
        <v>30156.281275213329</v>
      </c>
      <c r="AR37" s="68">
        <v>23452.68853529335</v>
      </c>
      <c r="AS37" s="68">
        <v>18489.771735563318</v>
      </c>
      <c r="AT37" s="68">
        <v>29563.153459330024</v>
      </c>
      <c r="AU37" s="68">
        <v>25962.326007140004</v>
      </c>
      <c r="AV37" s="68">
        <v>38525.915966319961</v>
      </c>
      <c r="AW37" s="68">
        <v>33219.256377070073</v>
      </c>
      <c r="AX37" s="68">
        <v>31070.186325689916</v>
      </c>
      <c r="AY37" s="76">
        <v>42324.575523599982</v>
      </c>
      <c r="AZ37" s="90">
        <v>21654.808629436666</v>
      </c>
      <c r="BA37" s="128">
        <v>20294.35716614667</v>
      </c>
      <c r="BB37" s="128">
        <v>20573.651646076654</v>
      </c>
      <c r="BC37" s="128">
        <v>31060.82648287333</v>
      </c>
      <c r="BD37" s="128">
        <v>15632.481837973379</v>
      </c>
      <c r="BE37" s="128">
        <v>23432.764349073313</v>
      </c>
      <c r="BF37" s="128">
        <v>33735.709505449944</v>
      </c>
      <c r="BG37" s="128">
        <v>19800.01154941399</v>
      </c>
      <c r="BH37" s="128">
        <v>25667.566857049926</v>
      </c>
      <c r="BI37" s="128"/>
      <c r="BJ37" s="128"/>
      <c r="BK37" s="76"/>
    </row>
    <row r="38" spans="1:63" x14ac:dyDescent="0.25">
      <c r="A38" s="35"/>
      <c r="B38" s="26"/>
      <c r="C38" s="79"/>
      <c r="D38" s="90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76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90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76"/>
      <c r="AN38" s="90"/>
      <c r="AO38" s="68"/>
      <c r="AP38" s="68"/>
      <c r="AQ38" s="68"/>
      <c r="AR38" s="68"/>
      <c r="AS38" s="68"/>
      <c r="AT38" s="68"/>
      <c r="AU38" s="68"/>
      <c r="AV38" s="68"/>
      <c r="AW38" s="68"/>
      <c r="AX38" s="68"/>
      <c r="AY38" s="76"/>
      <c r="AZ38" s="90"/>
      <c r="BA38" s="128"/>
      <c r="BB38" s="128"/>
      <c r="BC38" s="128"/>
      <c r="BD38" s="128"/>
      <c r="BE38" s="128"/>
      <c r="BF38" s="128"/>
      <c r="BG38" s="128"/>
      <c r="BH38" s="128"/>
      <c r="BI38" s="128"/>
      <c r="BJ38" s="128"/>
      <c r="BK38" s="76"/>
    </row>
    <row r="39" spans="1:63" x14ac:dyDescent="0.25">
      <c r="A39" s="35" t="s">
        <v>72</v>
      </c>
      <c r="B39" s="114" t="s">
        <v>73</v>
      </c>
      <c r="C39" s="80" t="s">
        <v>72</v>
      </c>
      <c r="D39" s="102">
        <v>177396.77581445212</v>
      </c>
      <c r="E39" s="69">
        <v>189416.63131680057</v>
      </c>
      <c r="F39" s="69">
        <v>219110.57535262313</v>
      </c>
      <c r="G39" s="69">
        <v>203589.58661739615</v>
      </c>
      <c r="H39" s="69">
        <v>263260.6419285438</v>
      </c>
      <c r="I39" s="69">
        <v>262126.98516788729</v>
      </c>
      <c r="J39" s="69">
        <v>227284.98123596029</v>
      </c>
      <c r="K39" s="69">
        <v>198901.75852709013</v>
      </c>
      <c r="L39" s="69">
        <v>205553.21031335535</v>
      </c>
      <c r="M39" s="69">
        <v>193144.09775209907</v>
      </c>
      <c r="N39" s="69">
        <v>211388.35806437235</v>
      </c>
      <c r="O39" s="103">
        <v>323066.35571900551</v>
      </c>
      <c r="P39" s="69">
        <v>175335.82366049255</v>
      </c>
      <c r="Q39" s="69">
        <v>196407.33607087648</v>
      </c>
      <c r="R39" s="69">
        <v>228751.24896104119</v>
      </c>
      <c r="S39" s="69">
        <v>211684.10417131509</v>
      </c>
      <c r="T39" s="69">
        <v>259614.94244182424</v>
      </c>
      <c r="U39" s="69">
        <v>239434.27229801071</v>
      </c>
      <c r="V39" s="69">
        <v>216530.03779361528</v>
      </c>
      <c r="W39" s="69">
        <v>240152.40446595923</v>
      </c>
      <c r="X39" s="69">
        <v>249707.88516833691</v>
      </c>
      <c r="Y39" s="69">
        <v>223721.73260671351</v>
      </c>
      <c r="Z39" s="69">
        <v>283004.83289468277</v>
      </c>
      <c r="AA39" s="69">
        <v>419959.81475831463</v>
      </c>
      <c r="AB39" s="102">
        <v>224293.0070020947</v>
      </c>
      <c r="AC39" s="69">
        <v>265706.12176060642</v>
      </c>
      <c r="AD39" s="69">
        <v>268391.79262879904</v>
      </c>
      <c r="AE39" s="69">
        <v>248877.72476648656</v>
      </c>
      <c r="AF39" s="69">
        <v>244100.74761648514</v>
      </c>
      <c r="AG39" s="69">
        <v>254004.71125190335</v>
      </c>
      <c r="AH39" s="69">
        <v>242034.74400741103</v>
      </c>
      <c r="AI39" s="69">
        <v>233735.5281949135</v>
      </c>
      <c r="AJ39" s="69">
        <v>238977.41500390519</v>
      </c>
      <c r="AK39" s="69">
        <v>235795.55185568781</v>
      </c>
      <c r="AL39" s="69">
        <v>358424.02888762084</v>
      </c>
      <c r="AM39" s="103">
        <v>487960.82112685632</v>
      </c>
      <c r="AN39" s="102">
        <v>255487.75367060179</v>
      </c>
      <c r="AO39" s="69">
        <v>320674.92305106524</v>
      </c>
      <c r="AP39" s="69">
        <v>319302.37299521349</v>
      </c>
      <c r="AQ39" s="69">
        <v>366600.88980320358</v>
      </c>
      <c r="AR39" s="69">
        <v>287196.00233302894</v>
      </c>
      <c r="AS39" s="69">
        <v>324824.98067945486</v>
      </c>
      <c r="AT39" s="69">
        <v>304611.49994807248</v>
      </c>
      <c r="AU39" s="69">
        <v>354251.15814245207</v>
      </c>
      <c r="AV39" s="69">
        <v>303994.12649275747</v>
      </c>
      <c r="AW39" s="69">
        <v>394761.67820036842</v>
      </c>
      <c r="AX39" s="69">
        <v>345840.60357250029</v>
      </c>
      <c r="AY39" s="103">
        <v>535301.72481204011</v>
      </c>
      <c r="AZ39" s="102">
        <v>283385.64207158756</v>
      </c>
      <c r="BA39" s="124">
        <v>357590.73061486252</v>
      </c>
      <c r="BB39" s="124">
        <v>307869.3620608612</v>
      </c>
      <c r="BC39" s="124">
        <v>400186.66572861851</v>
      </c>
      <c r="BD39" s="124">
        <v>343223.7671385078</v>
      </c>
      <c r="BE39" s="124">
        <v>349390.20945353335</v>
      </c>
      <c r="BF39" s="124">
        <v>359913.98600589752</v>
      </c>
      <c r="BG39" s="124">
        <v>360693.42177284986</v>
      </c>
      <c r="BH39" s="124">
        <v>344572.22435353289</v>
      </c>
      <c r="BI39" s="124"/>
      <c r="BJ39" s="124"/>
      <c r="BK39" s="103"/>
    </row>
    <row r="40" spans="1:63" x14ac:dyDescent="0.25">
      <c r="A40" s="37" t="s">
        <v>74</v>
      </c>
      <c r="B40" s="29" t="s">
        <v>75</v>
      </c>
      <c r="C40" s="80" t="s">
        <v>74</v>
      </c>
      <c r="D40" s="102">
        <v>159776.033049427</v>
      </c>
      <c r="E40" s="69">
        <v>174104.91488234061</v>
      </c>
      <c r="F40" s="69">
        <v>199604.33139317817</v>
      </c>
      <c r="G40" s="69">
        <v>184796.22861522681</v>
      </c>
      <c r="H40" s="69">
        <v>245239.4446985682</v>
      </c>
      <c r="I40" s="69">
        <v>242509.89950910225</v>
      </c>
      <c r="J40" s="69">
        <v>203962.4789092674</v>
      </c>
      <c r="K40" s="69">
        <v>186454.80066695507</v>
      </c>
      <c r="L40" s="69">
        <v>187949.80646993328</v>
      </c>
      <c r="M40" s="69">
        <v>174750.22707072203</v>
      </c>
      <c r="N40" s="69">
        <v>183708.83859420425</v>
      </c>
      <c r="O40" s="103">
        <v>258195.48973418074</v>
      </c>
      <c r="P40" s="69">
        <v>163384.60067928469</v>
      </c>
      <c r="Q40" s="69">
        <v>180224.88112539251</v>
      </c>
      <c r="R40" s="69">
        <v>200042.931091573</v>
      </c>
      <c r="S40" s="69">
        <v>194518.14890800731</v>
      </c>
      <c r="T40" s="69">
        <v>232033.18562093741</v>
      </c>
      <c r="U40" s="69">
        <v>217943.63375058645</v>
      </c>
      <c r="V40" s="69">
        <v>192085.16745089079</v>
      </c>
      <c r="W40" s="69">
        <v>183996.05542912052</v>
      </c>
      <c r="X40" s="69">
        <v>202829.81091706883</v>
      </c>
      <c r="Y40" s="69">
        <v>193198.38541107744</v>
      </c>
      <c r="Z40" s="69">
        <v>230812.31052264766</v>
      </c>
      <c r="AA40" s="69">
        <v>305853.1592467358</v>
      </c>
      <c r="AB40" s="102">
        <v>207042.69551145131</v>
      </c>
      <c r="AC40" s="69">
        <v>245833.37495254976</v>
      </c>
      <c r="AD40" s="69">
        <v>230288.63514719912</v>
      </c>
      <c r="AE40" s="69">
        <v>201293.46205747675</v>
      </c>
      <c r="AF40" s="69">
        <v>221717.63037968497</v>
      </c>
      <c r="AG40" s="69">
        <v>202528.3723549133</v>
      </c>
      <c r="AH40" s="69">
        <v>213521.2562379897</v>
      </c>
      <c r="AI40" s="69">
        <v>204533.27347360292</v>
      </c>
      <c r="AJ40" s="69">
        <v>207195.29125029719</v>
      </c>
      <c r="AK40" s="69">
        <v>199831.1365939838</v>
      </c>
      <c r="AL40" s="69">
        <v>323675.62770166062</v>
      </c>
      <c r="AM40" s="103">
        <v>344497.4277715307</v>
      </c>
      <c r="AN40" s="102">
        <v>232184.76534572424</v>
      </c>
      <c r="AO40" s="69">
        <v>289223.63871150761</v>
      </c>
      <c r="AP40" s="69">
        <v>280691.17720708868</v>
      </c>
      <c r="AQ40" s="69">
        <v>320064.24057279772</v>
      </c>
      <c r="AR40" s="69">
        <v>256516.25521731659</v>
      </c>
      <c r="AS40" s="69">
        <v>271399.45034754305</v>
      </c>
      <c r="AT40" s="69">
        <v>272871.01038622699</v>
      </c>
      <c r="AU40" s="69">
        <v>289181.19723229104</v>
      </c>
      <c r="AV40" s="69">
        <v>266599.41106098407</v>
      </c>
      <c r="AW40" s="69">
        <v>297839.03168012848</v>
      </c>
      <c r="AX40" s="69">
        <v>286267.91639359022</v>
      </c>
      <c r="AY40" s="103">
        <v>365212.23845569015</v>
      </c>
      <c r="AZ40" s="102">
        <v>263244.24967779475</v>
      </c>
      <c r="BA40" s="124">
        <v>309836.64053605899</v>
      </c>
      <c r="BB40" s="124">
        <v>285066.84156893758</v>
      </c>
      <c r="BC40" s="124">
        <v>312714.82809697714</v>
      </c>
      <c r="BD40" s="124">
        <v>312946.48664156866</v>
      </c>
      <c r="BE40" s="124">
        <v>307002.43342609389</v>
      </c>
      <c r="BF40" s="124">
        <v>324363.38148152106</v>
      </c>
      <c r="BG40" s="124">
        <v>313431.76625281706</v>
      </c>
      <c r="BH40" s="124">
        <v>305025.08428768214</v>
      </c>
      <c r="BI40" s="124"/>
      <c r="BJ40" s="124"/>
      <c r="BK40" s="103"/>
    </row>
    <row r="41" spans="1:63" x14ac:dyDescent="0.25">
      <c r="A41" s="39" t="s">
        <v>76</v>
      </c>
      <c r="B41" s="30" t="s">
        <v>77</v>
      </c>
      <c r="C41" s="81" t="s">
        <v>76</v>
      </c>
      <c r="D41" s="102">
        <v>45272.556590599736</v>
      </c>
      <c r="E41" s="69">
        <v>47653.792569189762</v>
      </c>
      <c r="F41" s="69">
        <v>47008.723726750504</v>
      </c>
      <c r="G41" s="69">
        <v>47315.614654074125</v>
      </c>
      <c r="H41" s="69">
        <v>47739.176081972793</v>
      </c>
      <c r="I41" s="69">
        <v>47994.237566073076</v>
      </c>
      <c r="J41" s="69">
        <v>48018.470805986071</v>
      </c>
      <c r="K41" s="69">
        <v>48090.043487676507</v>
      </c>
      <c r="L41" s="69">
        <v>47304.529892837403</v>
      </c>
      <c r="M41" s="69">
        <v>49411.599033440805</v>
      </c>
      <c r="N41" s="69">
        <v>49478.577839481841</v>
      </c>
      <c r="O41" s="103">
        <v>53946.318080117155</v>
      </c>
      <c r="P41" s="69">
        <v>50046.986394881809</v>
      </c>
      <c r="Q41" s="69">
        <v>51492.015064632556</v>
      </c>
      <c r="R41" s="69">
        <v>51679.498239385648</v>
      </c>
      <c r="S41" s="69">
        <v>53155.499035583271</v>
      </c>
      <c r="T41" s="69">
        <v>51633.32548741388</v>
      </c>
      <c r="U41" s="69">
        <v>53332.271078993042</v>
      </c>
      <c r="V41" s="69">
        <v>51983.847026985852</v>
      </c>
      <c r="W41" s="69">
        <v>51442.907351396178</v>
      </c>
      <c r="X41" s="69">
        <v>51869.314784987982</v>
      </c>
      <c r="Y41" s="69">
        <v>52324.761779630295</v>
      </c>
      <c r="Z41" s="69">
        <v>52987.356906675406</v>
      </c>
      <c r="AA41" s="69">
        <v>57593.362340144042</v>
      </c>
      <c r="AB41" s="102">
        <v>54230.049458472065</v>
      </c>
      <c r="AC41" s="69">
        <v>58240.818633246607</v>
      </c>
      <c r="AD41" s="69">
        <v>59196.315085461305</v>
      </c>
      <c r="AE41" s="69">
        <v>60186.153745822725</v>
      </c>
      <c r="AF41" s="69">
        <v>57651.31895327539</v>
      </c>
      <c r="AG41" s="69">
        <v>58542.379429241912</v>
      </c>
      <c r="AH41" s="69">
        <v>56880.428664763764</v>
      </c>
      <c r="AI41" s="69">
        <v>56609.288050156931</v>
      </c>
      <c r="AJ41" s="69">
        <v>57675.169427129331</v>
      </c>
      <c r="AK41" s="69">
        <v>57112.50776430971</v>
      </c>
      <c r="AL41" s="69">
        <v>57617.940133680771</v>
      </c>
      <c r="AM41" s="103">
        <v>61471.488952509528</v>
      </c>
      <c r="AN41" s="102">
        <v>67547.719668435195</v>
      </c>
      <c r="AO41" s="69">
        <v>76965.738748601987</v>
      </c>
      <c r="AP41" s="69">
        <v>75863.629489183048</v>
      </c>
      <c r="AQ41" s="69">
        <v>89337.386936048133</v>
      </c>
      <c r="AR41" s="69">
        <v>62386.793026507235</v>
      </c>
      <c r="AS41" s="69">
        <v>77591.478524090766</v>
      </c>
      <c r="AT41" s="69">
        <v>74442.574787497681</v>
      </c>
      <c r="AU41" s="69">
        <v>76811.794468506589</v>
      </c>
      <c r="AV41" s="69">
        <v>74009.19010245931</v>
      </c>
      <c r="AW41" s="69">
        <v>75920.488533493044</v>
      </c>
      <c r="AX41" s="69">
        <v>77047.143692569109</v>
      </c>
      <c r="AY41" s="103">
        <v>79872.204810241747</v>
      </c>
      <c r="AZ41" s="90">
        <v>77648.224092781107</v>
      </c>
      <c r="BA41" s="128">
        <v>84728.019292277051</v>
      </c>
      <c r="BB41" s="128">
        <v>81090.508109191884</v>
      </c>
      <c r="BC41" s="128">
        <v>83004.155149706377</v>
      </c>
      <c r="BD41" s="128">
        <v>84797.933584686456</v>
      </c>
      <c r="BE41" s="128">
        <v>86200.852327786808</v>
      </c>
      <c r="BF41" s="128">
        <v>87939.519474820903</v>
      </c>
      <c r="BG41" s="128">
        <v>86531.962519718232</v>
      </c>
      <c r="BH41" s="128">
        <v>85824.879644511224</v>
      </c>
      <c r="BI41" s="128"/>
      <c r="BJ41" s="128"/>
      <c r="BK41" s="76"/>
    </row>
    <row r="42" spans="1:63" x14ac:dyDescent="0.25">
      <c r="A42" s="39" t="s">
        <v>78</v>
      </c>
      <c r="B42" s="30" t="s">
        <v>79</v>
      </c>
      <c r="C42" s="81" t="s">
        <v>78</v>
      </c>
      <c r="D42" s="102">
        <v>38286.144443686404</v>
      </c>
      <c r="E42" s="69">
        <v>40480.836291071428</v>
      </c>
      <c r="F42" s="69">
        <v>39855.399735287159</v>
      </c>
      <c r="G42" s="69">
        <v>40247.74601330646</v>
      </c>
      <c r="H42" s="69">
        <v>40566.93436004861</v>
      </c>
      <c r="I42" s="69">
        <v>40633.105794694951</v>
      </c>
      <c r="J42" s="69">
        <v>40741.730242747086</v>
      </c>
      <c r="K42" s="69">
        <v>40786.966039188199</v>
      </c>
      <c r="L42" s="69">
        <v>40043.707410454699</v>
      </c>
      <c r="M42" s="69">
        <v>41881.616435410848</v>
      </c>
      <c r="N42" s="69">
        <v>41933.384300121834</v>
      </c>
      <c r="O42" s="103">
        <v>46062.219559217192</v>
      </c>
      <c r="P42" s="69">
        <v>42468.457351798803</v>
      </c>
      <c r="Q42" s="69">
        <v>43650.045147812802</v>
      </c>
      <c r="R42" s="69">
        <v>43737.512481078396</v>
      </c>
      <c r="S42" s="69">
        <v>45110.540778364128</v>
      </c>
      <c r="T42" s="69">
        <v>43771.81344100726</v>
      </c>
      <c r="U42" s="69">
        <v>45306.775595878789</v>
      </c>
      <c r="V42" s="69">
        <v>44079.071068025456</v>
      </c>
      <c r="W42" s="69">
        <v>43650.291993968101</v>
      </c>
      <c r="X42" s="69">
        <v>43915.475971186403</v>
      </c>
      <c r="Y42" s="69">
        <v>44381.498456044057</v>
      </c>
      <c r="Z42" s="69">
        <v>44907.871200306567</v>
      </c>
      <c r="AA42" s="69">
        <v>48962.986586889187</v>
      </c>
      <c r="AB42" s="102">
        <v>46343.2654095002</v>
      </c>
      <c r="AC42" s="69">
        <v>49567.825819124206</v>
      </c>
      <c r="AD42" s="69">
        <v>50488.767553255573</v>
      </c>
      <c r="AE42" s="69">
        <v>50166.781618399793</v>
      </c>
      <c r="AF42" s="69">
        <v>49117.044242004682</v>
      </c>
      <c r="AG42" s="69">
        <v>49892.106382715545</v>
      </c>
      <c r="AH42" s="69">
        <v>48479.678782773757</v>
      </c>
      <c r="AI42" s="69">
        <v>48169.142454026951</v>
      </c>
      <c r="AJ42" s="69">
        <v>49065.70877836932</v>
      </c>
      <c r="AK42" s="69">
        <v>48509.604959003773</v>
      </c>
      <c r="AL42" s="69">
        <v>49115.340492175928</v>
      </c>
      <c r="AM42" s="103">
        <v>52461.196166720241</v>
      </c>
      <c r="AN42" s="102">
        <v>58105.190536379669</v>
      </c>
      <c r="AO42" s="69">
        <v>65947.43335784052</v>
      </c>
      <c r="AP42" s="69">
        <v>65319.734915650042</v>
      </c>
      <c r="AQ42" s="69">
        <v>76933.727462489798</v>
      </c>
      <c r="AR42" s="69">
        <v>53360.596199218009</v>
      </c>
      <c r="AS42" s="69">
        <v>66604.284651408365</v>
      </c>
      <c r="AT42" s="69">
        <v>64188.687655639864</v>
      </c>
      <c r="AU42" s="69">
        <v>66015.589575636433</v>
      </c>
      <c r="AV42" s="69">
        <v>63720.9156602574</v>
      </c>
      <c r="AW42" s="69">
        <v>64931.457427042369</v>
      </c>
      <c r="AX42" s="69">
        <v>66204.300982551416</v>
      </c>
      <c r="AY42" s="103">
        <v>68662.573676620043</v>
      </c>
      <c r="AZ42" s="90">
        <v>66556.078683238098</v>
      </c>
      <c r="BA42" s="128">
        <v>72706.731388505519</v>
      </c>
      <c r="BB42" s="128">
        <v>69551.549583396336</v>
      </c>
      <c r="BC42" s="128">
        <v>71444.494840803251</v>
      </c>
      <c r="BD42" s="128">
        <v>72974.937488945434</v>
      </c>
      <c r="BE42" s="128">
        <v>74027.776873481198</v>
      </c>
      <c r="BF42" s="128">
        <v>75818.179419322143</v>
      </c>
      <c r="BG42" s="128">
        <v>74467.108604395922</v>
      </c>
      <c r="BH42" s="128">
        <v>73989.246240811888</v>
      </c>
      <c r="BI42" s="128"/>
      <c r="BJ42" s="128"/>
      <c r="BK42" s="76"/>
    </row>
    <row r="43" spans="1:63" x14ac:dyDescent="0.25">
      <c r="A43" s="35" t="s">
        <v>80</v>
      </c>
      <c r="B43" s="25" t="s">
        <v>81</v>
      </c>
      <c r="C43" s="79" t="s">
        <v>80</v>
      </c>
      <c r="D43" s="90">
        <v>6986.4121469133333</v>
      </c>
      <c r="E43" s="68">
        <v>7172.9562781183331</v>
      </c>
      <c r="F43" s="68">
        <v>7153.323991463345</v>
      </c>
      <c r="G43" s="68">
        <v>7067.8686407676669</v>
      </c>
      <c r="H43" s="68">
        <v>7172.2417219241815</v>
      </c>
      <c r="I43" s="68">
        <v>7361.1317713781264</v>
      </c>
      <c r="J43" s="68">
        <v>7276.7405632389864</v>
      </c>
      <c r="K43" s="68">
        <v>7303.077448488305</v>
      </c>
      <c r="L43" s="68">
        <v>7260.8224823827031</v>
      </c>
      <c r="M43" s="68">
        <v>7529.9825980299602</v>
      </c>
      <c r="N43" s="68">
        <v>7545.1935393600052</v>
      </c>
      <c r="O43" s="76">
        <v>7884.0985208999618</v>
      </c>
      <c r="P43" s="68">
        <v>7578.5290430830046</v>
      </c>
      <c r="Q43" s="68">
        <v>7841.9699168197549</v>
      </c>
      <c r="R43" s="68">
        <v>7941.9857583072499</v>
      </c>
      <c r="S43" s="68">
        <v>8044.9582572191412</v>
      </c>
      <c r="T43" s="68">
        <v>7861.5120464066185</v>
      </c>
      <c r="U43" s="68">
        <v>8025.4954831142522</v>
      </c>
      <c r="V43" s="68">
        <v>7904.7759589603966</v>
      </c>
      <c r="W43" s="68">
        <v>7792.6153574280779</v>
      </c>
      <c r="X43" s="68">
        <v>7953.8388138015816</v>
      </c>
      <c r="Y43" s="68">
        <v>7943.2633235862413</v>
      </c>
      <c r="Z43" s="68">
        <v>8079.4857063688423</v>
      </c>
      <c r="AA43" s="68">
        <v>8630.3757532548516</v>
      </c>
      <c r="AB43" s="90">
        <v>7886.7840489718674</v>
      </c>
      <c r="AC43" s="68">
        <v>8672.9928141224027</v>
      </c>
      <c r="AD43" s="68">
        <v>8707.54753220573</v>
      </c>
      <c r="AE43" s="68">
        <v>10019.372127422936</v>
      </c>
      <c r="AF43" s="68">
        <v>8534.2747112707093</v>
      </c>
      <c r="AG43" s="68">
        <v>8650.2730465263649</v>
      </c>
      <c r="AH43" s="68">
        <v>8400.7498819900065</v>
      </c>
      <c r="AI43" s="68">
        <v>8440.1455961299798</v>
      </c>
      <c r="AJ43" s="68">
        <v>8609.4606487600086</v>
      </c>
      <c r="AK43" s="68">
        <v>8602.9028053059355</v>
      </c>
      <c r="AL43" s="68">
        <v>8502.599641504843</v>
      </c>
      <c r="AM43" s="76">
        <v>9010.2927857892882</v>
      </c>
      <c r="AN43" s="90">
        <v>9442.5291320555207</v>
      </c>
      <c r="AO43" s="68">
        <v>11018.30539076147</v>
      </c>
      <c r="AP43" s="68">
        <v>10543.894573533011</v>
      </c>
      <c r="AQ43" s="68">
        <v>12403.659473558342</v>
      </c>
      <c r="AR43" s="68">
        <v>9026.1968272892263</v>
      </c>
      <c r="AS43" s="68">
        <v>10987.193872682403</v>
      </c>
      <c r="AT43" s="68">
        <v>10253.88713185782</v>
      </c>
      <c r="AU43" s="68">
        <v>10796.204892870159</v>
      </c>
      <c r="AV43" s="68">
        <v>10288.274442201904</v>
      </c>
      <c r="AW43" s="68">
        <v>10989.031106450668</v>
      </c>
      <c r="AX43" s="68">
        <v>10842.842710017696</v>
      </c>
      <c r="AY43" s="76">
        <v>11209.631133621704</v>
      </c>
      <c r="AZ43" s="90">
        <v>11092.145409543016</v>
      </c>
      <c r="BA43" s="128">
        <v>12021.287903771528</v>
      </c>
      <c r="BB43" s="128">
        <v>11538.958525795544</v>
      </c>
      <c r="BC43" s="128">
        <v>11559.66030890313</v>
      </c>
      <c r="BD43" s="128">
        <v>11822.996095741022</v>
      </c>
      <c r="BE43" s="128">
        <v>12173.075454305612</v>
      </c>
      <c r="BF43" s="128">
        <v>12121.340055498755</v>
      </c>
      <c r="BG43" s="128">
        <v>12064.853915322316</v>
      </c>
      <c r="BH43" s="128">
        <v>11835.63340369933</v>
      </c>
      <c r="BI43" s="128"/>
      <c r="BJ43" s="128"/>
      <c r="BK43" s="76"/>
    </row>
    <row r="44" spans="1:63" x14ac:dyDescent="0.25">
      <c r="A44" s="35" t="s">
        <v>82</v>
      </c>
      <c r="B44" s="26" t="s">
        <v>83</v>
      </c>
      <c r="C44" s="79" t="s">
        <v>82</v>
      </c>
      <c r="D44" s="90">
        <v>21640.21148256</v>
      </c>
      <c r="E44" s="68">
        <v>29449.163605319995</v>
      </c>
      <c r="F44" s="68">
        <v>44761.371928850407</v>
      </c>
      <c r="G44" s="68">
        <v>46165.935416208762</v>
      </c>
      <c r="H44" s="68">
        <v>31641.383328024382</v>
      </c>
      <c r="I44" s="68">
        <v>34073.914388428864</v>
      </c>
      <c r="J44" s="68">
        <v>33718.888969389263</v>
      </c>
      <c r="K44" s="68">
        <v>33660.671859657392</v>
      </c>
      <c r="L44" s="68">
        <v>29017.461074120365</v>
      </c>
      <c r="M44" s="68">
        <v>36139.87560962719</v>
      </c>
      <c r="N44" s="68">
        <v>41543.632729787772</v>
      </c>
      <c r="O44" s="76">
        <v>57802.144301376145</v>
      </c>
      <c r="P44" s="68">
        <v>24840.177116839019</v>
      </c>
      <c r="Q44" s="68">
        <v>29642.569654445197</v>
      </c>
      <c r="R44" s="68">
        <v>41951.849242405951</v>
      </c>
      <c r="S44" s="68">
        <v>32847.675397467101</v>
      </c>
      <c r="T44" s="68">
        <v>35212.393170400137</v>
      </c>
      <c r="U44" s="68">
        <v>36831.513535783786</v>
      </c>
      <c r="V44" s="68">
        <v>42993.059311832163</v>
      </c>
      <c r="W44" s="68">
        <v>38100.282882404623</v>
      </c>
      <c r="X44" s="68">
        <v>42519.083816129889</v>
      </c>
      <c r="Y44" s="68">
        <v>47164.975684371042</v>
      </c>
      <c r="Z44" s="68">
        <v>52619.134549168979</v>
      </c>
      <c r="AA44" s="68">
        <v>67827.058366784637</v>
      </c>
      <c r="AB44" s="90">
        <v>38202.077940461153</v>
      </c>
      <c r="AC44" s="68">
        <v>37873.889893949061</v>
      </c>
      <c r="AD44" s="68">
        <v>47445.48972319976</v>
      </c>
      <c r="AE44" s="68">
        <v>43682.919129313283</v>
      </c>
      <c r="AF44" s="68">
        <v>41974.551167501151</v>
      </c>
      <c r="AG44" s="68">
        <v>43481.512755395583</v>
      </c>
      <c r="AH44" s="68">
        <v>45655.75134409684</v>
      </c>
      <c r="AI44" s="68">
        <v>41356.133219606578</v>
      </c>
      <c r="AJ44" s="68">
        <v>42652.160263646547</v>
      </c>
      <c r="AK44" s="68">
        <v>40504.042233406122</v>
      </c>
      <c r="AL44" s="68">
        <v>57927.158102974427</v>
      </c>
      <c r="AM44" s="76">
        <v>75981.058711679507</v>
      </c>
      <c r="AN44" s="90">
        <v>31963.311896563915</v>
      </c>
      <c r="AO44" s="68">
        <v>50943.097720946891</v>
      </c>
      <c r="AP44" s="68">
        <v>55931.953824629287</v>
      </c>
      <c r="AQ44" s="68">
        <v>54613.401770298195</v>
      </c>
      <c r="AR44" s="68">
        <v>50090.906917845678</v>
      </c>
      <c r="AS44" s="68">
        <v>53931.105646575903</v>
      </c>
      <c r="AT44" s="68">
        <v>55784.466420403223</v>
      </c>
      <c r="AU44" s="68">
        <v>55322.076894158934</v>
      </c>
      <c r="AV44" s="68">
        <v>50007.500397997967</v>
      </c>
      <c r="AW44" s="68">
        <v>63743.49100325918</v>
      </c>
      <c r="AX44" s="68">
        <v>61362.97633997073</v>
      </c>
      <c r="AY44" s="76">
        <v>91283.292422370083</v>
      </c>
      <c r="AZ44" s="90">
        <v>35440.703433077797</v>
      </c>
      <c r="BA44" s="128">
        <v>56731.447073531803</v>
      </c>
      <c r="BB44" s="128">
        <v>50331.875229820427</v>
      </c>
      <c r="BC44" s="128">
        <v>61301.087778030414</v>
      </c>
      <c r="BD44" s="128">
        <v>57303.765321744184</v>
      </c>
      <c r="BE44" s="128">
        <v>59643.672126895428</v>
      </c>
      <c r="BF44" s="128">
        <v>60048.684016001374</v>
      </c>
      <c r="BG44" s="128">
        <v>61414.31586118089</v>
      </c>
      <c r="BH44" s="128">
        <v>59872.920378447736</v>
      </c>
      <c r="BI44" s="128"/>
      <c r="BJ44" s="128"/>
      <c r="BK44" s="76"/>
    </row>
    <row r="45" spans="1:63" x14ac:dyDescent="0.25">
      <c r="A45" s="35" t="s">
        <v>169</v>
      </c>
      <c r="B45" s="26" t="s">
        <v>84</v>
      </c>
      <c r="C45" s="79" t="s">
        <v>169</v>
      </c>
      <c r="D45" s="90">
        <v>18504.720119837159</v>
      </c>
      <c r="E45" s="68">
        <v>15782.093576425103</v>
      </c>
      <c r="F45" s="68">
        <v>12929.892601427744</v>
      </c>
      <c r="G45" s="68">
        <v>6928.3909188825382</v>
      </c>
      <c r="H45" s="68">
        <v>2349.851486084769</v>
      </c>
      <c r="I45" s="68">
        <v>6669.210524672686</v>
      </c>
      <c r="J45" s="68">
        <v>9119.0357779816622</v>
      </c>
      <c r="K45" s="68">
        <v>3596.1578604972301</v>
      </c>
      <c r="L45" s="68">
        <v>10893.397412701124</v>
      </c>
      <c r="M45" s="68">
        <v>4853.4961190883168</v>
      </c>
      <c r="N45" s="68">
        <v>6393.5500776082908</v>
      </c>
      <c r="O45" s="76">
        <v>11469.728806863379</v>
      </c>
      <c r="P45" s="68">
        <v>17186.70096602718</v>
      </c>
      <c r="Q45" s="68">
        <v>18899.616444318104</v>
      </c>
      <c r="R45" s="68">
        <v>11926.595255694734</v>
      </c>
      <c r="S45" s="68">
        <v>2686.8195219996551</v>
      </c>
      <c r="T45" s="68">
        <v>10255.952542590712</v>
      </c>
      <c r="U45" s="68">
        <v>8312.6177981396268</v>
      </c>
      <c r="V45" s="68">
        <v>9462.7910411428056</v>
      </c>
      <c r="W45" s="68">
        <v>6153.9787631697654</v>
      </c>
      <c r="X45" s="68">
        <v>12620.691852577431</v>
      </c>
      <c r="Y45" s="68">
        <v>3821.636076329627</v>
      </c>
      <c r="Z45" s="68">
        <v>1292.9963959033232</v>
      </c>
      <c r="AA45" s="68">
        <v>1017.50517449703</v>
      </c>
      <c r="AB45" s="90">
        <v>19255.469570270976</v>
      </c>
      <c r="AC45" s="68">
        <v>23009.599919334101</v>
      </c>
      <c r="AD45" s="68">
        <v>5068.5854752449104</v>
      </c>
      <c r="AE45" s="68">
        <v>3301.1916453222234</v>
      </c>
      <c r="AF45" s="68">
        <v>11033.36683932308</v>
      </c>
      <c r="AG45" s="68">
        <v>4139.7272999547004</v>
      </c>
      <c r="AH45" s="68">
        <v>9481.887347032698</v>
      </c>
      <c r="AI45" s="68">
        <v>8038.4075930967192</v>
      </c>
      <c r="AJ45" s="68">
        <v>5213.9413564005863</v>
      </c>
      <c r="AK45" s="68">
        <v>3284.4625652637696</v>
      </c>
      <c r="AL45" s="68">
        <v>2887.8179983449945</v>
      </c>
      <c r="AM45" s="76">
        <v>2632.26144248123</v>
      </c>
      <c r="AN45" s="90">
        <v>22757.235049056908</v>
      </c>
      <c r="AO45" s="68">
        <v>24620.456675409485</v>
      </c>
      <c r="AP45" s="68">
        <v>9225.9536253737915</v>
      </c>
      <c r="AQ45" s="68">
        <v>14792.665568872913</v>
      </c>
      <c r="AR45" s="68">
        <v>17856.366838791411</v>
      </c>
      <c r="AS45" s="68">
        <v>8731.4099694435936</v>
      </c>
      <c r="AT45" s="68">
        <v>4823.1166418885259</v>
      </c>
      <c r="AU45" s="68">
        <v>12640.227484338579</v>
      </c>
      <c r="AV45" s="68">
        <v>10988.33791238479</v>
      </c>
      <c r="AW45" s="68">
        <v>22600.773153989994</v>
      </c>
      <c r="AX45" s="68">
        <v>11282.655621840053</v>
      </c>
      <c r="AY45" s="76">
        <v>10846.786697628555</v>
      </c>
      <c r="AZ45" s="90">
        <v>24725.163271898957</v>
      </c>
      <c r="BA45" s="128">
        <v>22223.007143570834</v>
      </c>
      <c r="BB45" s="128">
        <v>8914.1550943114289</v>
      </c>
      <c r="BC45" s="128">
        <v>6922.9446404548507</v>
      </c>
      <c r="BD45" s="128">
        <v>16930.398971859988</v>
      </c>
      <c r="BE45" s="128">
        <v>14544.268527935154</v>
      </c>
      <c r="BF45" s="128">
        <v>14183.439846004099</v>
      </c>
      <c r="BG45" s="128">
        <v>12044.328023596949</v>
      </c>
      <c r="BH45" s="128">
        <v>13966.935135118973</v>
      </c>
      <c r="BI45" s="128"/>
      <c r="BJ45" s="128"/>
      <c r="BK45" s="76"/>
    </row>
    <row r="46" spans="1:63" x14ac:dyDescent="0.25">
      <c r="A46" s="35" t="s">
        <v>170</v>
      </c>
      <c r="B46" s="25" t="s">
        <v>85</v>
      </c>
      <c r="C46" s="79" t="s">
        <v>170</v>
      </c>
      <c r="D46" s="90">
        <v>16418.07488421716</v>
      </c>
      <c r="E46" s="68">
        <v>13086.467520875103</v>
      </c>
      <c r="F46" s="68">
        <v>3036.3507401177458</v>
      </c>
      <c r="G46" s="68">
        <v>4801.6924630325384</v>
      </c>
      <c r="H46" s="68">
        <v>485.74315259476873</v>
      </c>
      <c r="I46" s="68">
        <v>2209.2686842426824</v>
      </c>
      <c r="J46" s="68">
        <v>7441.3033409616628</v>
      </c>
      <c r="K46" s="68">
        <v>1380.1938774672305</v>
      </c>
      <c r="L46" s="68">
        <v>2198.3065863711236</v>
      </c>
      <c r="M46" s="68">
        <v>2922.1834595283167</v>
      </c>
      <c r="N46" s="68">
        <v>4264.5609594182915</v>
      </c>
      <c r="O46" s="76">
        <v>8431.7172616433782</v>
      </c>
      <c r="P46" s="68">
        <v>15646.204109917173</v>
      </c>
      <c r="Q46" s="68">
        <v>16892.474735628104</v>
      </c>
      <c r="R46" s="68">
        <v>5677.5714976247345</v>
      </c>
      <c r="S46" s="68">
        <v>1973.6223536696555</v>
      </c>
      <c r="T46" s="68">
        <v>1339.2522240607157</v>
      </c>
      <c r="U46" s="68">
        <v>2686.105277369626</v>
      </c>
      <c r="V46" s="68">
        <v>8114.1933189428082</v>
      </c>
      <c r="W46" s="68">
        <v>4083.1864402197643</v>
      </c>
      <c r="X46" s="68">
        <v>7156.1248181474293</v>
      </c>
      <c r="Y46" s="68">
        <v>1871.4568450596264</v>
      </c>
      <c r="Z46" s="68">
        <v>-258.23358718667657</v>
      </c>
      <c r="AA46" s="68">
        <v>-821.34534565296974</v>
      </c>
      <c r="AB46" s="90">
        <v>17849.511125450976</v>
      </c>
      <c r="AC46" s="68">
        <v>20905.008496784103</v>
      </c>
      <c r="AD46" s="68">
        <v>1559.6877769849093</v>
      </c>
      <c r="AE46" s="68">
        <v>1943.1095721422244</v>
      </c>
      <c r="AF46" s="68">
        <v>1597.8385428730828</v>
      </c>
      <c r="AG46" s="68">
        <v>-62.475523735299561</v>
      </c>
      <c r="AH46" s="68">
        <v>6223.8244896526985</v>
      </c>
      <c r="AI46" s="68">
        <v>5879.7504475767182</v>
      </c>
      <c r="AJ46" s="68">
        <v>511.91503322058674</v>
      </c>
      <c r="AK46" s="68">
        <v>1712.4615329837704</v>
      </c>
      <c r="AL46" s="68">
        <v>192.07826099499439</v>
      </c>
      <c r="AM46" s="76">
        <v>607.0100482312298</v>
      </c>
      <c r="AN46" s="90">
        <v>17216.872289451705</v>
      </c>
      <c r="AO46" s="68">
        <v>15909.60936984949</v>
      </c>
      <c r="AP46" s="68">
        <v>1342.8949404937928</v>
      </c>
      <c r="AQ46" s="68">
        <v>2240.2127935300105</v>
      </c>
      <c r="AR46" s="68">
        <v>862.65670352140876</v>
      </c>
      <c r="AS46" s="68">
        <v>200.37685850359421</v>
      </c>
      <c r="AT46" s="68">
        <v>2795.5675138285233</v>
      </c>
      <c r="AU46" s="68">
        <v>5523.3792325585764</v>
      </c>
      <c r="AV46" s="68">
        <v>635.14185645478881</v>
      </c>
      <c r="AW46" s="68">
        <v>15093.805150189995</v>
      </c>
      <c r="AX46" s="68">
        <v>666.7044435900491</v>
      </c>
      <c r="AY46" s="76">
        <v>-181.09251784144223</v>
      </c>
      <c r="AZ46" s="90">
        <v>17308.553360638958</v>
      </c>
      <c r="BA46" s="128">
        <v>15565.849265660834</v>
      </c>
      <c r="BB46" s="128">
        <v>1505.6075833014293</v>
      </c>
      <c r="BC46" s="128">
        <v>1905.9891240148509</v>
      </c>
      <c r="BD46" s="128">
        <v>864.27174296998476</v>
      </c>
      <c r="BE46" s="128">
        <v>512.18914011515551</v>
      </c>
      <c r="BF46" s="128">
        <v>7957.3168739840958</v>
      </c>
      <c r="BG46" s="128">
        <v>5743.5525526869515</v>
      </c>
      <c r="BH46" s="128">
        <v>5569.5862774989746</v>
      </c>
      <c r="BI46" s="128"/>
      <c r="BJ46" s="128"/>
      <c r="BK46" s="76"/>
    </row>
    <row r="47" spans="1:63" x14ac:dyDescent="0.25">
      <c r="A47" s="35" t="s">
        <v>86</v>
      </c>
      <c r="B47" s="25" t="s">
        <v>87</v>
      </c>
      <c r="C47" s="79" t="s">
        <v>86</v>
      </c>
      <c r="D47" s="90">
        <v>1988.55923562</v>
      </c>
      <c r="E47" s="68">
        <v>2635.1340555499992</v>
      </c>
      <c r="F47" s="68">
        <v>9799.2828613099991</v>
      </c>
      <c r="G47" s="68">
        <v>1821.8134558499999</v>
      </c>
      <c r="H47" s="68">
        <v>1661.7663334900003</v>
      </c>
      <c r="I47" s="68">
        <v>4284.2428404300035</v>
      </c>
      <c r="J47" s="68">
        <v>1582.8324370200005</v>
      </c>
      <c r="K47" s="68">
        <v>2156.2549830299999</v>
      </c>
      <c r="L47" s="68">
        <v>8576.9578263299991</v>
      </c>
      <c r="M47" s="68">
        <v>1663.8626595599997</v>
      </c>
      <c r="N47" s="68">
        <v>1930.20111819</v>
      </c>
      <c r="O47" s="76">
        <v>2870.7945452200006</v>
      </c>
      <c r="P47" s="68">
        <v>1465.92785611</v>
      </c>
      <c r="Q47" s="68">
        <v>1943.6067930300001</v>
      </c>
      <c r="R47" s="68">
        <v>6153.8007573999994</v>
      </c>
      <c r="S47" s="68">
        <v>441.97591055999982</v>
      </c>
      <c r="T47" s="68">
        <v>8736.7736489199997</v>
      </c>
      <c r="U47" s="68">
        <v>5481.6684596099994</v>
      </c>
      <c r="V47" s="68">
        <v>1284.9547222000001</v>
      </c>
      <c r="W47" s="68">
        <v>2009.3200009000004</v>
      </c>
      <c r="X47" s="68">
        <v>5373.9758649100004</v>
      </c>
      <c r="Y47" s="68">
        <v>1708.63208521</v>
      </c>
      <c r="Z47" s="68">
        <v>1390.0836783300001</v>
      </c>
      <c r="AA47" s="68">
        <v>1708.3898954799995</v>
      </c>
      <c r="AB47" s="90">
        <v>1320.8905180899997</v>
      </c>
      <c r="AC47" s="68">
        <v>2029.4897113299996</v>
      </c>
      <c r="AD47" s="68">
        <v>3418.0465553599997</v>
      </c>
      <c r="AE47" s="68">
        <v>1122.7682790099998</v>
      </c>
      <c r="AF47" s="68">
        <v>9293.2674566799978</v>
      </c>
      <c r="AG47" s="68">
        <v>4084.4205865499994</v>
      </c>
      <c r="AH47" s="68">
        <v>3199.92685738</v>
      </c>
      <c r="AI47" s="68">
        <v>2079.4444687900004</v>
      </c>
      <c r="AJ47" s="68">
        <v>4625.4583241599994</v>
      </c>
      <c r="AK47" s="68">
        <v>1298.2252224599995</v>
      </c>
      <c r="AL47" s="68">
        <v>2567.3471683499997</v>
      </c>
      <c r="AM47" s="76">
        <v>1853.7738026100001</v>
      </c>
      <c r="AN47" s="90">
        <v>5439.8251979052002</v>
      </c>
      <c r="AO47" s="68">
        <v>8615.9602118699986</v>
      </c>
      <c r="AP47" s="68">
        <v>7710.7924264000003</v>
      </c>
      <c r="AQ47" s="68">
        <v>12131.539204602901</v>
      </c>
      <c r="AR47" s="68">
        <v>16733.807955350003</v>
      </c>
      <c r="AS47" s="68">
        <v>8340.8010878799996</v>
      </c>
      <c r="AT47" s="68">
        <v>1916.7977715800012</v>
      </c>
      <c r="AU47" s="68">
        <v>7005.8315953700003</v>
      </c>
      <c r="AV47" s="68">
        <v>10149.324098179999</v>
      </c>
      <c r="AW47" s="68">
        <v>7097.4243675000007</v>
      </c>
      <c r="AX47" s="68">
        <v>10390.993848300002</v>
      </c>
      <c r="AY47" s="76">
        <v>10824.661416009996</v>
      </c>
      <c r="AZ47" s="90">
        <v>7314.3402851699993</v>
      </c>
      <c r="BA47" s="128">
        <v>6549.590237960002</v>
      </c>
      <c r="BB47" s="128">
        <v>7260.2270817299996</v>
      </c>
      <c r="BC47" s="128">
        <v>4584.28229835</v>
      </c>
      <c r="BD47" s="128">
        <v>15868.533713510002</v>
      </c>
      <c r="BE47" s="128">
        <v>13917.559009759998</v>
      </c>
      <c r="BF47" s="128">
        <v>6110.8157788700019</v>
      </c>
      <c r="BG47" s="128">
        <v>6164.5674187899986</v>
      </c>
      <c r="BH47" s="128">
        <v>8244.533154359995</v>
      </c>
      <c r="BI47" s="128"/>
      <c r="BJ47" s="128"/>
      <c r="BK47" s="76"/>
    </row>
    <row r="48" spans="1:63" x14ac:dyDescent="0.25">
      <c r="A48" s="35" t="s">
        <v>88</v>
      </c>
      <c r="B48" s="26" t="s">
        <v>89</v>
      </c>
      <c r="C48" s="79" t="s">
        <v>88</v>
      </c>
      <c r="D48" s="90">
        <v>5736.8271624699992</v>
      </c>
      <c r="E48" s="68">
        <v>5068.4519534000001</v>
      </c>
      <c r="F48" s="68">
        <v>11754.313128049998</v>
      </c>
      <c r="G48" s="68">
        <v>7960.3324641099935</v>
      </c>
      <c r="H48" s="68">
        <v>38587.600782600006</v>
      </c>
      <c r="I48" s="68">
        <v>42351.791672679989</v>
      </c>
      <c r="J48" s="68">
        <v>36413.212497650027</v>
      </c>
      <c r="K48" s="68">
        <v>23985.694269110012</v>
      </c>
      <c r="L48" s="68">
        <v>27041.498155979963</v>
      </c>
      <c r="M48" s="68">
        <v>8766.9378134400031</v>
      </c>
      <c r="N48" s="68">
        <v>7954.1494721499857</v>
      </c>
      <c r="O48" s="76">
        <v>20552.122049849979</v>
      </c>
      <c r="P48" s="68">
        <v>1711.94313657</v>
      </c>
      <c r="Q48" s="68">
        <v>4327.7099048300006</v>
      </c>
      <c r="R48" s="68">
        <v>14557.55742178</v>
      </c>
      <c r="S48" s="68">
        <v>24917.845236780006</v>
      </c>
      <c r="T48" s="68">
        <v>26686.516371619993</v>
      </c>
      <c r="U48" s="68">
        <v>29384.302319819992</v>
      </c>
      <c r="V48" s="68">
        <v>9684.3672778299951</v>
      </c>
      <c r="W48" s="68">
        <v>10650.701725729992</v>
      </c>
      <c r="X48" s="68">
        <v>8176.6749805900172</v>
      </c>
      <c r="Y48" s="68">
        <v>9992.1955108899929</v>
      </c>
      <c r="Z48" s="68">
        <v>16307.46149046999</v>
      </c>
      <c r="AA48" s="68">
        <v>30532.492450830094</v>
      </c>
      <c r="AB48" s="90">
        <v>1793.7553937799994</v>
      </c>
      <c r="AC48" s="68">
        <v>5477.7474500299995</v>
      </c>
      <c r="AD48" s="68">
        <v>25608.069515799998</v>
      </c>
      <c r="AE48" s="68">
        <v>6803.8283361999984</v>
      </c>
      <c r="AF48" s="68">
        <v>9890.4201674399974</v>
      </c>
      <c r="AG48" s="68">
        <v>10141.948140840001</v>
      </c>
      <c r="AH48" s="68">
        <v>8054.6079889800503</v>
      </c>
      <c r="AI48" s="68">
        <v>12784.364753650003</v>
      </c>
      <c r="AJ48" s="68">
        <v>9696.9604380300007</v>
      </c>
      <c r="AK48" s="68">
        <v>8501.6305134000086</v>
      </c>
      <c r="AL48" s="68">
        <v>14074.547261629999</v>
      </c>
      <c r="AM48" s="76">
        <v>28420.712207430111</v>
      </c>
      <c r="AN48" s="90">
        <v>2798.9583253399996</v>
      </c>
      <c r="AO48" s="68">
        <v>7089.9938408199987</v>
      </c>
      <c r="AP48" s="68">
        <v>19094.972861500006</v>
      </c>
      <c r="AQ48" s="68">
        <v>32443.855287479979</v>
      </c>
      <c r="AR48" s="68">
        <v>6917.2511458599938</v>
      </c>
      <c r="AS48" s="68">
        <v>10380.088689919998</v>
      </c>
      <c r="AT48" s="68">
        <v>16788.182919899969</v>
      </c>
      <c r="AU48" s="68">
        <v>22417.29146370001</v>
      </c>
      <c r="AV48" s="68">
        <v>12735.471561019993</v>
      </c>
      <c r="AW48" s="68">
        <v>9953.5183433200818</v>
      </c>
      <c r="AX48" s="68">
        <v>16186.539661030107</v>
      </c>
      <c r="AY48" s="76">
        <v>42895.080708399888</v>
      </c>
      <c r="AZ48" s="90">
        <v>2720.3752772500006</v>
      </c>
      <c r="BA48" s="128">
        <v>8036.0927543899988</v>
      </c>
      <c r="BB48" s="128">
        <v>15170.743148210004</v>
      </c>
      <c r="BC48" s="128">
        <v>32379.431494110006</v>
      </c>
      <c r="BD48" s="128">
        <v>21026.5316287799</v>
      </c>
      <c r="BE48" s="128">
        <v>10075.210077040101</v>
      </c>
      <c r="BF48" s="128">
        <v>28125.484901899974</v>
      </c>
      <c r="BG48" s="128">
        <v>23713.54514873002</v>
      </c>
      <c r="BH48" s="128">
        <v>14365.418047050061</v>
      </c>
      <c r="BI48" s="128"/>
      <c r="BJ48" s="128"/>
      <c r="BK48" s="76"/>
    </row>
    <row r="49" spans="1:63" x14ac:dyDescent="0.25">
      <c r="A49" s="35" t="s">
        <v>90</v>
      </c>
      <c r="B49" s="26" t="s">
        <v>62</v>
      </c>
      <c r="C49" s="79" t="s">
        <v>90</v>
      </c>
      <c r="D49" s="90">
        <v>1182.9916244400006</v>
      </c>
      <c r="E49" s="68">
        <v>2048.3118025598314</v>
      </c>
      <c r="F49" s="68">
        <v>1330.7446459055848</v>
      </c>
      <c r="G49" s="68">
        <v>908.45779189159236</v>
      </c>
      <c r="H49" s="68">
        <v>2189.7553151033885</v>
      </c>
      <c r="I49" s="68">
        <v>3328.8844644503047</v>
      </c>
      <c r="J49" s="68">
        <v>1305.5879764017593</v>
      </c>
      <c r="K49" s="68">
        <v>1738.6139940663181</v>
      </c>
      <c r="L49" s="68">
        <v>1275.7384539207326</v>
      </c>
      <c r="M49" s="68">
        <v>2225.7275966099901</v>
      </c>
      <c r="N49" s="68">
        <v>1776.5947869709896</v>
      </c>
      <c r="O49" s="76">
        <v>2179.4340565251841</v>
      </c>
      <c r="P49" s="68">
        <v>962.50343509000004</v>
      </c>
      <c r="Q49" s="68">
        <v>2179.6594236799997</v>
      </c>
      <c r="R49" s="68">
        <v>3027.8394488500003</v>
      </c>
      <c r="S49" s="68">
        <v>1164.5303927173143</v>
      </c>
      <c r="T49" s="68">
        <v>1886.5420604026851</v>
      </c>
      <c r="U49" s="68">
        <v>1180.4751941</v>
      </c>
      <c r="V49" s="68">
        <v>1155.1041236399999</v>
      </c>
      <c r="W49" s="68">
        <v>1142.4598921900001</v>
      </c>
      <c r="X49" s="68">
        <v>1145.309671123561</v>
      </c>
      <c r="Y49" s="68">
        <v>2224.3594460264908</v>
      </c>
      <c r="Z49" s="68">
        <v>1189.5345683499488</v>
      </c>
      <c r="AA49" s="68">
        <v>7761.2482597900007</v>
      </c>
      <c r="AB49" s="90">
        <v>1605.1754346099999</v>
      </c>
      <c r="AC49" s="68">
        <v>2424.0203112299996</v>
      </c>
      <c r="AD49" s="68">
        <v>3075.9791880902135</v>
      </c>
      <c r="AE49" s="68">
        <v>2751.7434583097865</v>
      </c>
      <c r="AF49" s="68">
        <v>2669.2048805400004</v>
      </c>
      <c r="AG49" s="68">
        <v>2281.51256844</v>
      </c>
      <c r="AH49" s="68">
        <v>2925.1943695399991</v>
      </c>
      <c r="AI49" s="68">
        <v>1606.1047630799999</v>
      </c>
      <c r="AJ49" s="68">
        <v>1161.3011961700001</v>
      </c>
      <c r="AK49" s="68">
        <v>1483.4428435299988</v>
      </c>
      <c r="AL49" s="68">
        <v>2609.1567933899992</v>
      </c>
      <c r="AM49" s="76">
        <v>3227.3132693400016</v>
      </c>
      <c r="AN49" s="90">
        <v>1541.0056192800002</v>
      </c>
      <c r="AO49" s="68">
        <v>8392.0501149299998</v>
      </c>
      <c r="AP49" s="68">
        <v>2600.0868818500007</v>
      </c>
      <c r="AQ49" s="68">
        <v>3500.748974099999</v>
      </c>
      <c r="AR49" s="68">
        <v>5193.8167436099984</v>
      </c>
      <c r="AS49" s="68">
        <v>3153.1667428600026</v>
      </c>
      <c r="AT49" s="68">
        <v>3151.0147166900006</v>
      </c>
      <c r="AU49" s="68">
        <v>3136.846811489997</v>
      </c>
      <c r="AV49" s="68">
        <v>1848.4450737500006</v>
      </c>
      <c r="AW49" s="68">
        <v>4544.9298940000026</v>
      </c>
      <c r="AX49" s="68">
        <v>1511.8702389199996</v>
      </c>
      <c r="AY49" s="76">
        <v>1592.3071543199978</v>
      </c>
      <c r="AZ49" s="90">
        <v>3267.4773528699998</v>
      </c>
      <c r="BA49" s="128">
        <v>2933.5352822699997</v>
      </c>
      <c r="BB49" s="128">
        <v>3729.9286587500001</v>
      </c>
      <c r="BC49" s="128">
        <v>2446.5816911499996</v>
      </c>
      <c r="BD49" s="128">
        <v>6304.9264395699993</v>
      </c>
      <c r="BE49" s="128">
        <v>3649.2169258099998</v>
      </c>
      <c r="BF49" s="128">
        <v>3374.3791538599999</v>
      </c>
      <c r="BG49" s="128">
        <v>1747.8644109799995</v>
      </c>
      <c r="BH49" s="128">
        <v>2186.8029538699998</v>
      </c>
      <c r="BI49" s="128"/>
      <c r="BJ49" s="128"/>
      <c r="BK49" s="76"/>
    </row>
    <row r="50" spans="1:63" x14ac:dyDescent="0.25">
      <c r="A50" s="35" t="s">
        <v>171</v>
      </c>
      <c r="B50" s="25" t="s">
        <v>91</v>
      </c>
      <c r="C50" s="79" t="s">
        <v>171</v>
      </c>
      <c r="D50" s="90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76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90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76"/>
      <c r="AN50" s="90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76"/>
      <c r="AZ50" s="90"/>
      <c r="BA50" s="128"/>
      <c r="BB50" s="128"/>
      <c r="BC50" s="128"/>
      <c r="BD50" s="128"/>
      <c r="BE50" s="128"/>
      <c r="BF50" s="128"/>
      <c r="BG50" s="128"/>
      <c r="BH50" s="128"/>
      <c r="BI50" s="128"/>
      <c r="BJ50" s="128"/>
      <c r="BK50" s="76"/>
    </row>
    <row r="51" spans="1:63" x14ac:dyDescent="0.25">
      <c r="A51" s="35" t="s">
        <v>172</v>
      </c>
      <c r="B51" s="25" t="s">
        <v>92</v>
      </c>
      <c r="C51" s="79" t="s">
        <v>172</v>
      </c>
      <c r="D51" s="90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76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90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76"/>
      <c r="AN51" s="90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76"/>
      <c r="AZ51" s="90"/>
      <c r="BA51" s="128"/>
      <c r="BB51" s="128"/>
      <c r="BC51" s="128"/>
      <c r="BD51" s="128"/>
      <c r="BE51" s="128"/>
      <c r="BF51" s="128"/>
      <c r="BG51" s="128"/>
      <c r="BH51" s="128"/>
      <c r="BI51" s="128"/>
      <c r="BJ51" s="128"/>
      <c r="BK51" s="76"/>
    </row>
    <row r="52" spans="1:63" x14ac:dyDescent="0.25">
      <c r="A52" s="35" t="s">
        <v>173</v>
      </c>
      <c r="B52" s="26" t="s">
        <v>93</v>
      </c>
      <c r="C52" s="79" t="s">
        <v>173</v>
      </c>
      <c r="D52" s="90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76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90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76"/>
      <c r="AN52" s="90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76"/>
      <c r="AZ52" s="90"/>
      <c r="BA52" s="128"/>
      <c r="BB52" s="128"/>
      <c r="BC52" s="128"/>
      <c r="BD52" s="128"/>
      <c r="BE52" s="128"/>
      <c r="BF52" s="128"/>
      <c r="BG52" s="128"/>
      <c r="BH52" s="128"/>
      <c r="BI52" s="128"/>
      <c r="BJ52" s="128"/>
      <c r="BK52" s="76"/>
    </row>
    <row r="53" spans="1:63" x14ac:dyDescent="0.25">
      <c r="A53" s="35" t="s">
        <v>174</v>
      </c>
      <c r="B53" s="26" t="s">
        <v>94</v>
      </c>
      <c r="C53" s="79" t="s">
        <v>174</v>
      </c>
      <c r="D53" s="90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76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90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76"/>
      <c r="AN53" s="90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76"/>
      <c r="AZ53" s="90"/>
      <c r="BA53" s="128"/>
      <c r="BB53" s="128"/>
      <c r="BC53" s="128"/>
      <c r="BD53" s="128"/>
      <c r="BE53" s="128"/>
      <c r="BF53" s="128"/>
      <c r="BG53" s="128"/>
      <c r="BH53" s="128"/>
      <c r="BI53" s="128"/>
      <c r="BJ53" s="128"/>
      <c r="BK53" s="76"/>
    </row>
    <row r="54" spans="1:63" x14ac:dyDescent="0.25">
      <c r="A54" s="35" t="s">
        <v>175</v>
      </c>
      <c r="B54" s="26" t="s">
        <v>95</v>
      </c>
      <c r="C54" s="79" t="s">
        <v>175</v>
      </c>
      <c r="D54" s="90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76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90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76"/>
      <c r="AN54" s="90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76"/>
      <c r="AZ54" s="90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76"/>
    </row>
    <row r="55" spans="1:63" x14ac:dyDescent="0.25">
      <c r="A55" s="35" t="s">
        <v>176</v>
      </c>
      <c r="B55" s="26" t="s">
        <v>96</v>
      </c>
      <c r="C55" s="79" t="s">
        <v>176</v>
      </c>
      <c r="D55" s="90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76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90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76"/>
      <c r="AN55" s="90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76"/>
      <c r="AZ55" s="90"/>
      <c r="BA55" s="128"/>
      <c r="BB55" s="128"/>
      <c r="BC55" s="128"/>
      <c r="BD55" s="128"/>
      <c r="BE55" s="128"/>
      <c r="BF55" s="128"/>
      <c r="BG55" s="128"/>
      <c r="BH55" s="128"/>
      <c r="BI55" s="128"/>
      <c r="BJ55" s="128"/>
      <c r="BK55" s="76"/>
    </row>
    <row r="56" spans="1:63" x14ac:dyDescent="0.25">
      <c r="A56" s="35" t="s">
        <v>177</v>
      </c>
      <c r="B56" s="26" t="s">
        <v>97</v>
      </c>
      <c r="C56" s="79" t="s">
        <v>177</v>
      </c>
      <c r="D56" s="90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76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90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76"/>
      <c r="AN56" s="90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76"/>
      <c r="AZ56" s="90"/>
      <c r="BA56" s="128"/>
      <c r="BB56" s="128"/>
      <c r="BC56" s="128"/>
      <c r="BD56" s="128"/>
      <c r="BE56" s="128"/>
      <c r="BF56" s="128"/>
      <c r="BG56" s="128"/>
      <c r="BH56" s="128"/>
      <c r="BI56" s="128"/>
      <c r="BJ56" s="128"/>
      <c r="BK56" s="76"/>
    </row>
    <row r="57" spans="1:63" x14ac:dyDescent="0.25">
      <c r="A57" s="35" t="s">
        <v>178</v>
      </c>
      <c r="B57" s="26" t="s">
        <v>98</v>
      </c>
      <c r="C57" s="79" t="s">
        <v>178</v>
      </c>
      <c r="D57" s="90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76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90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76"/>
      <c r="AN57" s="90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76"/>
      <c r="AZ57" s="90"/>
      <c r="BA57" s="128"/>
      <c r="BB57" s="128"/>
      <c r="BC57" s="128"/>
      <c r="BD57" s="128"/>
      <c r="BE57" s="128"/>
      <c r="BF57" s="128"/>
      <c r="BG57" s="128"/>
      <c r="BH57" s="128"/>
      <c r="BI57" s="128"/>
      <c r="BJ57" s="128"/>
      <c r="BK57" s="76"/>
    </row>
    <row r="58" spans="1:63" x14ac:dyDescent="0.25">
      <c r="A58" s="35"/>
      <c r="B58" s="26" t="s">
        <v>228</v>
      </c>
      <c r="C58" s="79" t="s">
        <v>233</v>
      </c>
      <c r="D58" s="90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76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90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76"/>
      <c r="AN58" s="90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76"/>
      <c r="AZ58" s="90"/>
      <c r="BA58" s="128"/>
      <c r="BB58" s="128"/>
      <c r="BC58" s="128"/>
      <c r="BD58" s="128"/>
      <c r="BE58" s="128"/>
      <c r="BF58" s="128"/>
      <c r="BG58" s="128"/>
      <c r="BH58" s="128"/>
      <c r="BI58" s="128"/>
      <c r="BJ58" s="128"/>
      <c r="BK58" s="76"/>
    </row>
    <row r="59" spans="1:63" x14ac:dyDescent="0.25">
      <c r="A59" s="35"/>
      <c r="B59" s="26" t="s">
        <v>229</v>
      </c>
      <c r="C59" s="79" t="s">
        <v>234</v>
      </c>
      <c r="D59" s="90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76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90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76"/>
      <c r="AN59" s="90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76"/>
      <c r="AZ59" s="90"/>
      <c r="BA59" s="128"/>
      <c r="BB59" s="128"/>
      <c r="BC59" s="128"/>
      <c r="BD59" s="128"/>
      <c r="BE59" s="128"/>
      <c r="BF59" s="128"/>
      <c r="BG59" s="128"/>
      <c r="BH59" s="128"/>
      <c r="BI59" s="128"/>
      <c r="BJ59" s="128"/>
      <c r="BK59" s="76"/>
    </row>
    <row r="60" spans="1:63" x14ac:dyDescent="0.25">
      <c r="A60" s="35" t="s">
        <v>179</v>
      </c>
      <c r="B60" s="26" t="s">
        <v>212</v>
      </c>
      <c r="C60" s="79" t="s">
        <v>179</v>
      </c>
      <c r="D60" s="90">
        <v>1182.9916244400006</v>
      </c>
      <c r="E60" s="68">
        <v>2048.3118025598314</v>
      </c>
      <c r="F60" s="68">
        <v>1330.7446459055848</v>
      </c>
      <c r="G60" s="68">
        <v>908.45779189159236</v>
      </c>
      <c r="H60" s="68">
        <v>2189.7553151033885</v>
      </c>
      <c r="I60" s="68">
        <v>3328.8844644503047</v>
      </c>
      <c r="J60" s="68">
        <v>1305.5879764017593</v>
      </c>
      <c r="K60" s="68">
        <v>1738.6139940663181</v>
      </c>
      <c r="L60" s="68">
        <v>1275.7384539207326</v>
      </c>
      <c r="M60" s="68">
        <v>2225.7275966099901</v>
      </c>
      <c r="N60" s="68">
        <v>1776.5947869709896</v>
      </c>
      <c r="O60" s="76">
        <v>2179.4340565251841</v>
      </c>
      <c r="P60" s="68">
        <v>962.50343509000004</v>
      </c>
      <c r="Q60" s="68">
        <v>2179.6594236799997</v>
      </c>
      <c r="R60" s="68">
        <v>3027.8394488500003</v>
      </c>
      <c r="S60" s="68">
        <v>1164.5303927173143</v>
      </c>
      <c r="T60" s="68">
        <v>1886.5420604026851</v>
      </c>
      <c r="U60" s="68">
        <v>1180.4751941</v>
      </c>
      <c r="V60" s="68">
        <v>1155.1041236399999</v>
      </c>
      <c r="W60" s="68">
        <v>1142.4598921900001</v>
      </c>
      <c r="X60" s="68">
        <v>1145.309671123561</v>
      </c>
      <c r="Y60" s="68">
        <v>2224.3594460264908</v>
      </c>
      <c r="Z60" s="68">
        <v>1189.5345683499488</v>
      </c>
      <c r="AA60" s="68">
        <v>7761.2482597900007</v>
      </c>
      <c r="AB60" s="90">
        <v>1605.1754346099999</v>
      </c>
      <c r="AC60" s="68">
        <v>2424.0203112299996</v>
      </c>
      <c r="AD60" s="68">
        <v>3075.9791880902135</v>
      </c>
      <c r="AE60" s="68">
        <v>2751.7434583097865</v>
      </c>
      <c r="AF60" s="68">
        <v>2669.2048805400004</v>
      </c>
      <c r="AG60" s="68">
        <v>2281.51256844</v>
      </c>
      <c r="AH60" s="68">
        <v>2925.1943695399991</v>
      </c>
      <c r="AI60" s="68">
        <v>1606.1047630799999</v>
      </c>
      <c r="AJ60" s="68">
        <v>1161.3011961700001</v>
      </c>
      <c r="AK60" s="68">
        <v>1483.4428435299988</v>
      </c>
      <c r="AL60" s="68">
        <v>2609.1567933899992</v>
      </c>
      <c r="AM60" s="76">
        <v>3227.3132693400016</v>
      </c>
      <c r="AN60" s="90">
        <v>1541.0056192800002</v>
      </c>
      <c r="AO60" s="68">
        <v>8392.0501149299998</v>
      </c>
      <c r="AP60" s="68">
        <v>2600.0868818500007</v>
      </c>
      <c r="AQ60" s="68">
        <v>3500.748974099999</v>
      </c>
      <c r="AR60" s="68">
        <v>5193.8167436099984</v>
      </c>
      <c r="AS60" s="68">
        <v>3153.1667428600026</v>
      </c>
      <c r="AT60" s="68">
        <v>3151.0147166900006</v>
      </c>
      <c r="AU60" s="68">
        <v>3136.846811489997</v>
      </c>
      <c r="AV60" s="68">
        <v>1848.4450737500006</v>
      </c>
      <c r="AW60" s="68">
        <v>4544.9298940000026</v>
      </c>
      <c r="AX60" s="68">
        <v>1511.8702389199996</v>
      </c>
      <c r="AY60" s="76">
        <v>1592.3071543199978</v>
      </c>
      <c r="AZ60" s="90">
        <v>3267.4773528699998</v>
      </c>
      <c r="BA60" s="128">
        <v>2933.5352822699997</v>
      </c>
      <c r="BB60" s="128">
        <v>3729.9286587500001</v>
      </c>
      <c r="BC60" s="128">
        <v>2446.5816911499996</v>
      </c>
      <c r="BD60" s="128">
        <v>6304.9264395699993</v>
      </c>
      <c r="BE60" s="128">
        <v>3649.2169258099998</v>
      </c>
      <c r="BF60" s="128">
        <v>3374.3791538599999</v>
      </c>
      <c r="BG60" s="128">
        <v>1747.8644109799995</v>
      </c>
      <c r="BH60" s="128">
        <v>2186.8029538699998</v>
      </c>
      <c r="BI60" s="128"/>
      <c r="BJ60" s="128"/>
      <c r="BK60" s="76"/>
    </row>
    <row r="61" spans="1:63" x14ac:dyDescent="0.25">
      <c r="A61" s="35" t="s">
        <v>99</v>
      </c>
      <c r="B61" s="26" t="s">
        <v>100</v>
      </c>
      <c r="C61" s="79" t="s">
        <v>99</v>
      </c>
      <c r="D61" s="90">
        <v>63082.402000369999</v>
      </c>
      <c r="E61" s="68">
        <v>66034.611350229985</v>
      </c>
      <c r="F61" s="68">
        <v>65654.992923329992</v>
      </c>
      <c r="G61" s="68">
        <v>72108.789518459991</v>
      </c>
      <c r="H61" s="68">
        <v>64887.789127950011</v>
      </c>
      <c r="I61" s="68">
        <v>65875.700988860015</v>
      </c>
      <c r="J61" s="68">
        <v>66198.724855849956</v>
      </c>
      <c r="K61" s="68">
        <v>65297.884816739977</v>
      </c>
      <c r="L61" s="68">
        <v>65153.624994849975</v>
      </c>
      <c r="M61" s="68">
        <v>66599.393957070002</v>
      </c>
      <c r="N61" s="68">
        <v>66799.237748670072</v>
      </c>
      <c r="O61" s="76">
        <v>79158.160241769947</v>
      </c>
      <c r="P61" s="68">
        <v>64677.714449849991</v>
      </c>
      <c r="Q61" s="68">
        <v>68272.668847409994</v>
      </c>
      <c r="R61" s="68">
        <v>69550.716581860004</v>
      </c>
      <c r="S61" s="68">
        <v>71636.413626609981</v>
      </c>
      <c r="T61" s="68">
        <v>68596.969777390012</v>
      </c>
      <c r="U61" s="68">
        <v>73900.81079317999</v>
      </c>
      <c r="V61" s="68">
        <v>69879.06710708997</v>
      </c>
      <c r="W61" s="68">
        <v>68762.194938069981</v>
      </c>
      <c r="X61" s="68">
        <v>78560.807030869983</v>
      </c>
      <c r="Y61" s="68">
        <v>69940.587842890003</v>
      </c>
      <c r="Z61" s="68">
        <v>70892.722616980027</v>
      </c>
      <c r="AA61" s="68">
        <v>75888.537533629991</v>
      </c>
      <c r="AB61" s="90">
        <v>67996.673900733338</v>
      </c>
      <c r="AC61" s="68">
        <v>106387.51515432332</v>
      </c>
      <c r="AD61" s="68">
        <v>74672.903888893343</v>
      </c>
      <c r="AE61" s="68">
        <v>74547.38230575333</v>
      </c>
      <c r="AF61" s="68">
        <v>73387.658002953351</v>
      </c>
      <c r="AG61" s="68">
        <v>74240.152739008525</v>
      </c>
      <c r="AH61" s="68">
        <v>74394.190942277099</v>
      </c>
      <c r="AI61" s="68">
        <v>73544.552805173094</v>
      </c>
      <c r="AJ61" s="68">
        <v>72783.383040899571</v>
      </c>
      <c r="AK61" s="68">
        <v>73596.044345352362</v>
      </c>
      <c r="AL61" s="68">
        <v>75144.670317011696</v>
      </c>
      <c r="AM61" s="76">
        <v>86063.51029092088</v>
      </c>
      <c r="AN61" s="90">
        <v>91767.896163153346</v>
      </c>
      <c r="AO61" s="68">
        <v>102223.09327517331</v>
      </c>
      <c r="AP61" s="68">
        <v>104882.47040954336</v>
      </c>
      <c r="AQ61" s="68">
        <v>113375.06165213003</v>
      </c>
      <c r="AR61" s="68">
        <v>99126.008839840011</v>
      </c>
      <c r="AS61" s="68">
        <v>105113.47948172</v>
      </c>
      <c r="AT61" s="68">
        <v>106444.41922852339</v>
      </c>
      <c r="AU61" s="68">
        <v>105101.4737691733</v>
      </c>
      <c r="AV61" s="68">
        <v>105421.21397398335</v>
      </c>
      <c r="AW61" s="68">
        <v>107927.81303029982</v>
      </c>
      <c r="AX61" s="68">
        <v>105650.52326579021</v>
      </c>
      <c r="AY61" s="76">
        <v>114268.79379219995</v>
      </c>
      <c r="AZ61" s="90">
        <v>112909.41996899666</v>
      </c>
      <c r="BA61" s="128">
        <v>114101.09782033667</v>
      </c>
      <c r="BB61" s="128">
        <v>114955.15792636666</v>
      </c>
      <c r="BC61" s="128">
        <v>115806.63264344003</v>
      </c>
      <c r="BD61" s="128">
        <v>113452.02752472002</v>
      </c>
      <c r="BE61" s="128">
        <v>116032.32470735001</v>
      </c>
      <c r="BF61" s="128">
        <v>116412.27907321331</v>
      </c>
      <c r="BG61" s="128">
        <v>116112.21759750324</v>
      </c>
      <c r="BH61" s="128">
        <v>115673.27048511335</v>
      </c>
      <c r="BI61" s="128"/>
      <c r="BJ61" s="128"/>
      <c r="BK61" s="76"/>
    </row>
    <row r="62" spans="1:63" x14ac:dyDescent="0.25">
      <c r="A62" s="35" t="s">
        <v>180</v>
      </c>
      <c r="B62" s="26" t="s">
        <v>101</v>
      </c>
      <c r="C62" s="79" t="s">
        <v>180</v>
      </c>
      <c r="D62" s="90">
        <v>47092.41</v>
      </c>
      <c r="E62" s="68">
        <v>48838.579999999994</v>
      </c>
      <c r="F62" s="68">
        <v>48928.329999999994</v>
      </c>
      <c r="G62" s="68">
        <v>48940.18</v>
      </c>
      <c r="H62" s="68">
        <v>48767.539999999994</v>
      </c>
      <c r="I62" s="68">
        <v>48640.399999999994</v>
      </c>
      <c r="J62" s="68">
        <v>49067.63</v>
      </c>
      <c r="K62" s="68">
        <v>48460.679999999993</v>
      </c>
      <c r="L62" s="68">
        <v>48583.729999999996</v>
      </c>
      <c r="M62" s="68">
        <v>49017.41</v>
      </c>
      <c r="N62" s="68">
        <v>48723.80000000001</v>
      </c>
      <c r="O62" s="76">
        <v>48465.05</v>
      </c>
      <c r="P62" s="68">
        <v>49177.729999999996</v>
      </c>
      <c r="Q62" s="68">
        <v>51029.783000000003</v>
      </c>
      <c r="R62" s="68">
        <v>50922.44</v>
      </c>
      <c r="S62" s="68">
        <v>52038.709999999992</v>
      </c>
      <c r="T62" s="68">
        <v>50334.160000000011</v>
      </c>
      <c r="U62" s="68">
        <v>50813.96</v>
      </c>
      <c r="V62" s="68">
        <v>51297.24</v>
      </c>
      <c r="W62" s="68">
        <v>50670.930000000008</v>
      </c>
      <c r="X62" s="68">
        <v>50406.089999999989</v>
      </c>
      <c r="Y62" s="68">
        <v>51073.159999999996</v>
      </c>
      <c r="Z62" s="68">
        <v>50573.350000000006</v>
      </c>
      <c r="AA62" s="68">
        <v>50356.21</v>
      </c>
      <c r="AB62" s="90">
        <v>50889.65</v>
      </c>
      <c r="AC62" s="68">
        <v>53232.990000000005</v>
      </c>
      <c r="AD62" s="68">
        <v>52695.48000000001</v>
      </c>
      <c r="AE62" s="68">
        <v>53519.37999999999</v>
      </c>
      <c r="AF62" s="68">
        <v>52864.880000000005</v>
      </c>
      <c r="AG62" s="68">
        <v>52642.36</v>
      </c>
      <c r="AH62" s="68">
        <v>53250.66</v>
      </c>
      <c r="AI62" s="68">
        <v>52750.8</v>
      </c>
      <c r="AJ62" s="68">
        <v>52543.06</v>
      </c>
      <c r="AK62" s="68">
        <v>53216.1</v>
      </c>
      <c r="AL62" s="68">
        <v>52738.1</v>
      </c>
      <c r="AM62" s="76">
        <v>57451.939999999995</v>
      </c>
      <c r="AN62" s="90">
        <v>68795.850000000006</v>
      </c>
      <c r="AO62" s="68">
        <v>78051.92</v>
      </c>
      <c r="AP62" s="68">
        <v>77896.41</v>
      </c>
      <c r="AQ62" s="68">
        <v>84586.85</v>
      </c>
      <c r="AR62" s="68">
        <v>72451.95</v>
      </c>
      <c r="AS62" s="68">
        <v>78218.710000000006</v>
      </c>
      <c r="AT62" s="68">
        <v>78514.31</v>
      </c>
      <c r="AU62" s="68">
        <v>78074.069999999992</v>
      </c>
      <c r="AV62" s="68">
        <v>77895.959999999992</v>
      </c>
      <c r="AW62" s="68">
        <v>78848.189999999988</v>
      </c>
      <c r="AX62" s="68">
        <v>78331.839999999997</v>
      </c>
      <c r="AY62" s="76">
        <v>77952.7</v>
      </c>
      <c r="AZ62" s="90">
        <v>87719.83</v>
      </c>
      <c r="BA62" s="128">
        <v>86817.73000000001</v>
      </c>
      <c r="BB62" s="128">
        <v>86789.999999999985</v>
      </c>
      <c r="BC62" s="128">
        <v>88345.200000000012</v>
      </c>
      <c r="BD62" s="128">
        <v>85995.840000000011</v>
      </c>
      <c r="BE62" s="128">
        <v>86831.909999999989</v>
      </c>
      <c r="BF62" s="128">
        <v>87548.940000000017</v>
      </c>
      <c r="BG62" s="128">
        <v>86834.780000000013</v>
      </c>
      <c r="BH62" s="128">
        <v>87389.37000000001</v>
      </c>
      <c r="BI62" s="128"/>
      <c r="BJ62" s="128"/>
      <c r="BK62" s="76"/>
    </row>
    <row r="63" spans="1:63" x14ac:dyDescent="0.25">
      <c r="A63" s="35" t="s">
        <v>181</v>
      </c>
      <c r="B63" s="25" t="s">
        <v>102</v>
      </c>
      <c r="C63" s="79" t="s">
        <v>181</v>
      </c>
      <c r="D63" s="90">
        <v>948.06760299999985</v>
      </c>
      <c r="E63" s="68">
        <v>882.249506</v>
      </c>
      <c r="F63" s="68">
        <v>934.4424904199999</v>
      </c>
      <c r="G63" s="68">
        <v>669.21058399999993</v>
      </c>
      <c r="H63" s="68">
        <v>671.79461700000002</v>
      </c>
      <c r="I63" s="68">
        <v>1218.7620415799997</v>
      </c>
      <c r="J63" s="68">
        <v>1273.644315</v>
      </c>
      <c r="K63" s="68">
        <v>1013.892481</v>
      </c>
      <c r="L63" s="68">
        <v>1189.833658</v>
      </c>
      <c r="M63" s="68">
        <v>1211.1661470000001</v>
      </c>
      <c r="N63" s="68">
        <v>1047.9154289999999</v>
      </c>
      <c r="O63" s="76">
        <v>1224.667373</v>
      </c>
      <c r="P63" s="68">
        <v>1031.4564110000001</v>
      </c>
      <c r="Q63" s="68">
        <v>945.70660199999998</v>
      </c>
      <c r="R63" s="68">
        <v>1551.681828</v>
      </c>
      <c r="S63" s="68">
        <v>1273.9476319999997</v>
      </c>
      <c r="T63" s="68">
        <v>1076.4108569999999</v>
      </c>
      <c r="U63" s="68">
        <v>1500.8742690000004</v>
      </c>
      <c r="V63" s="68">
        <v>1339.2085</v>
      </c>
      <c r="W63" s="68">
        <v>1195.283085</v>
      </c>
      <c r="X63" s="68">
        <v>1262.3262010000001</v>
      </c>
      <c r="Y63" s="68">
        <v>1271.3684690000002</v>
      </c>
      <c r="Z63" s="68">
        <v>1535.833267</v>
      </c>
      <c r="AA63" s="68">
        <v>1673.1183629999998</v>
      </c>
      <c r="AB63" s="90">
        <v>1253.824492</v>
      </c>
      <c r="AC63" s="68">
        <v>1471.619085</v>
      </c>
      <c r="AD63" s="68">
        <v>2035.1990820000001</v>
      </c>
      <c r="AE63" s="68">
        <v>1533.9791739999998</v>
      </c>
      <c r="AF63" s="68">
        <v>1909.3054300000006</v>
      </c>
      <c r="AG63" s="68">
        <v>1905.1204730942095</v>
      </c>
      <c r="AH63" s="68">
        <v>2361.3589047097089</v>
      </c>
      <c r="AI63" s="68">
        <v>1573.6208003135384</v>
      </c>
      <c r="AJ63" s="68">
        <v>1604.1682517230133</v>
      </c>
      <c r="AK63" s="68">
        <v>1629.7484703485852</v>
      </c>
      <c r="AL63" s="68">
        <v>2139.6393474671645</v>
      </c>
      <c r="AM63" s="76">
        <v>1919.0504423437776</v>
      </c>
      <c r="AN63" s="90">
        <v>2113.4880880000001</v>
      </c>
      <c r="AO63" s="68">
        <v>2078.7545609999997</v>
      </c>
      <c r="AP63" s="68">
        <v>2290.6342020000002</v>
      </c>
      <c r="AQ63" s="68">
        <v>2431.004101</v>
      </c>
      <c r="AR63" s="68">
        <v>2024.567</v>
      </c>
      <c r="AS63" s="68">
        <v>2221.6342220000001</v>
      </c>
      <c r="AT63" s="68">
        <v>2621.8790000000004</v>
      </c>
      <c r="AU63" s="68">
        <v>2075.769198</v>
      </c>
      <c r="AV63" s="68">
        <v>2300.7934560000003</v>
      </c>
      <c r="AW63" s="68">
        <v>2430.9268569999999</v>
      </c>
      <c r="AX63" s="68">
        <v>2172.7091969999997</v>
      </c>
      <c r="AY63" s="76">
        <v>2163.578</v>
      </c>
      <c r="AZ63" s="90">
        <v>2558.5944689999997</v>
      </c>
      <c r="BA63" s="128">
        <v>2422.1690740000004</v>
      </c>
      <c r="BB63" s="128">
        <v>2863.3481589999997</v>
      </c>
      <c r="BC63" s="128">
        <v>2583.0063320000004</v>
      </c>
      <c r="BD63" s="128">
        <v>2309.6780000000003</v>
      </c>
      <c r="BE63" s="128">
        <v>2750.2360709999998</v>
      </c>
      <c r="BF63" s="128">
        <v>3256.93604</v>
      </c>
      <c r="BG63" s="128">
        <v>2591.8640099999998</v>
      </c>
      <c r="BH63" s="128">
        <v>2735.2230240000004</v>
      </c>
      <c r="BI63" s="128"/>
      <c r="BJ63" s="128"/>
      <c r="BK63" s="76"/>
    </row>
    <row r="64" spans="1:63" x14ac:dyDescent="0.25">
      <c r="A64" s="35" t="s">
        <v>182</v>
      </c>
      <c r="B64" s="26" t="s">
        <v>103</v>
      </c>
      <c r="C64" s="79" t="s">
        <v>182</v>
      </c>
      <c r="D64" s="90">
        <v>637.94000000000005</v>
      </c>
      <c r="E64" s="68">
        <v>682.32399999999996</v>
      </c>
      <c r="F64" s="68">
        <v>673.20799999999997</v>
      </c>
      <c r="G64" s="68">
        <v>631.11</v>
      </c>
      <c r="H64" s="68">
        <v>641.26</v>
      </c>
      <c r="I64" s="68">
        <v>682.54</v>
      </c>
      <c r="J64" s="68">
        <v>636.77</v>
      </c>
      <c r="K64" s="68">
        <v>628.64</v>
      </c>
      <c r="L64" s="68">
        <v>619.58000000000004</v>
      </c>
      <c r="M64" s="68">
        <v>600.01</v>
      </c>
      <c r="N64" s="68">
        <v>564.64</v>
      </c>
      <c r="O64" s="76">
        <v>577.75</v>
      </c>
      <c r="P64" s="68">
        <v>571.32000000000005</v>
      </c>
      <c r="Q64" s="68">
        <v>680.56</v>
      </c>
      <c r="R64" s="68">
        <v>722.74</v>
      </c>
      <c r="S64" s="68">
        <v>724.9</v>
      </c>
      <c r="T64" s="68">
        <v>679.04</v>
      </c>
      <c r="U64" s="68">
        <v>4714.16</v>
      </c>
      <c r="V64" s="68">
        <v>608.43999999999994</v>
      </c>
      <c r="W64" s="68">
        <v>582.6</v>
      </c>
      <c r="X64" s="68">
        <v>561.62</v>
      </c>
      <c r="Y64" s="68">
        <v>552.71</v>
      </c>
      <c r="Z64" s="68">
        <v>562.94000000000005</v>
      </c>
      <c r="AA64" s="68">
        <v>575.59450000000004</v>
      </c>
      <c r="AB64" s="90">
        <v>593.72</v>
      </c>
      <c r="AC64" s="68">
        <v>657.21</v>
      </c>
      <c r="AD64" s="68">
        <v>646.46</v>
      </c>
      <c r="AE64" s="68">
        <v>646.43000000000006</v>
      </c>
      <c r="AF64" s="68">
        <v>605.23</v>
      </c>
      <c r="AG64" s="68">
        <v>589.15</v>
      </c>
      <c r="AH64" s="68">
        <v>584.48</v>
      </c>
      <c r="AI64" s="68">
        <v>606.61</v>
      </c>
      <c r="AJ64" s="68">
        <v>629.39</v>
      </c>
      <c r="AK64" s="68">
        <v>610.74</v>
      </c>
      <c r="AL64" s="68">
        <v>606.20000000000005</v>
      </c>
      <c r="AM64" s="76">
        <v>605.84999999999991</v>
      </c>
      <c r="AN64" s="90">
        <v>685.11</v>
      </c>
      <c r="AO64" s="68">
        <v>748.48</v>
      </c>
      <c r="AP64" s="68">
        <v>755.05</v>
      </c>
      <c r="AQ64" s="68">
        <v>750.14</v>
      </c>
      <c r="AR64" s="68">
        <v>722.81</v>
      </c>
      <c r="AS64" s="68">
        <v>728.99</v>
      </c>
      <c r="AT64" s="68">
        <v>709.65</v>
      </c>
      <c r="AU64" s="68">
        <v>734.59999999999991</v>
      </c>
      <c r="AV64" s="68">
        <v>730.34540000000038</v>
      </c>
      <c r="AW64" s="68">
        <v>712.38099999999997</v>
      </c>
      <c r="AX64" s="68">
        <v>707.04</v>
      </c>
      <c r="AY64" s="76">
        <v>711.6</v>
      </c>
      <c r="AZ64" s="90">
        <v>711.08</v>
      </c>
      <c r="BA64" s="128">
        <v>856.4</v>
      </c>
      <c r="BB64" s="128">
        <v>864.02</v>
      </c>
      <c r="BC64" s="128">
        <v>863.22</v>
      </c>
      <c r="BD64" s="128">
        <v>851.44999999999993</v>
      </c>
      <c r="BE64" s="128">
        <v>858.40000000000009</v>
      </c>
      <c r="BF64" s="128">
        <v>850.44</v>
      </c>
      <c r="BG64" s="128">
        <v>852.43000000000006</v>
      </c>
      <c r="BH64" s="128">
        <v>866.07</v>
      </c>
      <c r="BI64" s="128"/>
      <c r="BJ64" s="128"/>
      <c r="BK64" s="76"/>
    </row>
    <row r="65" spans="1:63" x14ac:dyDescent="0.25">
      <c r="A65" s="35" t="s">
        <v>183</v>
      </c>
      <c r="B65" s="26" t="s">
        <v>47</v>
      </c>
      <c r="C65" s="79" t="s">
        <v>183</v>
      </c>
      <c r="D65" s="90">
        <v>14403.984397370003</v>
      </c>
      <c r="E65" s="68">
        <v>15631.457844230004</v>
      </c>
      <c r="F65" s="68">
        <v>15119.012432909993</v>
      </c>
      <c r="G65" s="68">
        <v>21868.288934459997</v>
      </c>
      <c r="H65" s="68">
        <v>14807.194510950008</v>
      </c>
      <c r="I65" s="68">
        <v>15333.998947280026</v>
      </c>
      <c r="J65" s="68">
        <v>15220.680540849964</v>
      </c>
      <c r="K65" s="68">
        <v>15194.672335739981</v>
      </c>
      <c r="L65" s="68">
        <v>14760.481336849987</v>
      </c>
      <c r="M65" s="68">
        <v>15770.807810069997</v>
      </c>
      <c r="N65" s="68">
        <v>16462.882319670061</v>
      </c>
      <c r="O65" s="76">
        <v>28890.692868769933</v>
      </c>
      <c r="P65" s="68">
        <v>13897.208038849998</v>
      </c>
      <c r="Q65" s="68">
        <v>15616.619245410002</v>
      </c>
      <c r="R65" s="68">
        <v>16353.85475386</v>
      </c>
      <c r="S65" s="68">
        <v>17598.855994609996</v>
      </c>
      <c r="T65" s="68">
        <v>16507.358920389997</v>
      </c>
      <c r="U65" s="68">
        <v>16871.816524180002</v>
      </c>
      <c r="V65" s="68">
        <v>16634.178607089983</v>
      </c>
      <c r="W65" s="68">
        <v>16313.381853069968</v>
      </c>
      <c r="X65" s="68">
        <v>26330.770829869991</v>
      </c>
      <c r="Y65" s="68">
        <v>17043.349373890003</v>
      </c>
      <c r="Z65" s="68">
        <v>18220.599349980013</v>
      </c>
      <c r="AA65" s="68">
        <v>23283.614670629995</v>
      </c>
      <c r="AB65" s="90">
        <v>15259.479408733338</v>
      </c>
      <c r="AC65" s="68">
        <v>51025.696069323341</v>
      </c>
      <c r="AD65" s="68">
        <v>19295.764806893334</v>
      </c>
      <c r="AE65" s="68">
        <v>18847.593131753343</v>
      </c>
      <c r="AF65" s="68">
        <v>18008.242572953332</v>
      </c>
      <c r="AG65" s="68">
        <v>19103.522265914322</v>
      </c>
      <c r="AH65" s="68">
        <v>18197.692037567387</v>
      </c>
      <c r="AI65" s="68">
        <v>18613.522004859566</v>
      </c>
      <c r="AJ65" s="68">
        <v>18006.764789176563</v>
      </c>
      <c r="AK65" s="68">
        <v>18139.45587500378</v>
      </c>
      <c r="AL65" s="68">
        <v>19660.730969544522</v>
      </c>
      <c r="AM65" s="76">
        <v>26086.669848577098</v>
      </c>
      <c r="AN65" s="90">
        <v>20173.448075153334</v>
      </c>
      <c r="AO65" s="68">
        <v>21343.938714173328</v>
      </c>
      <c r="AP65" s="68">
        <v>23940.376207543333</v>
      </c>
      <c r="AQ65" s="68">
        <v>25607.067551130018</v>
      </c>
      <c r="AR65" s="68">
        <v>23926.681839840003</v>
      </c>
      <c r="AS65" s="68">
        <v>23944.145259720004</v>
      </c>
      <c r="AT65" s="68">
        <v>24598.580228523402</v>
      </c>
      <c r="AU65" s="68">
        <v>24217.03457117331</v>
      </c>
      <c r="AV65" s="68">
        <v>24494.115117983347</v>
      </c>
      <c r="AW65" s="68">
        <v>25936.315173299823</v>
      </c>
      <c r="AX65" s="68">
        <v>24438.934068790204</v>
      </c>
      <c r="AY65" s="76">
        <v>33440.915792199943</v>
      </c>
      <c r="AZ65" s="90">
        <v>21919.915499996678</v>
      </c>
      <c r="BA65" s="128">
        <v>24004.798746336659</v>
      </c>
      <c r="BB65" s="128">
        <v>24437.78976736667</v>
      </c>
      <c r="BC65" s="128">
        <v>24015.206311440012</v>
      </c>
      <c r="BD65" s="128">
        <v>24295.059524720014</v>
      </c>
      <c r="BE65" s="128">
        <v>25591.778636350035</v>
      </c>
      <c r="BF65" s="128">
        <v>24755.963033213313</v>
      </c>
      <c r="BG65" s="128">
        <v>25833.14358750324</v>
      </c>
      <c r="BH65" s="128">
        <v>24682.607461113341</v>
      </c>
      <c r="BI65" s="128"/>
      <c r="BJ65" s="128"/>
      <c r="BK65" s="76"/>
    </row>
    <row r="66" spans="1:63" x14ac:dyDescent="0.25">
      <c r="A66" s="35" t="s">
        <v>104</v>
      </c>
      <c r="B66" s="26" t="s">
        <v>105</v>
      </c>
      <c r="C66" s="79" t="s">
        <v>104</v>
      </c>
      <c r="D66" s="90">
        <v>4356.3240691501196</v>
      </c>
      <c r="E66" s="68">
        <v>8068.4900252159268</v>
      </c>
      <c r="F66" s="68">
        <v>16164.292438863955</v>
      </c>
      <c r="G66" s="68">
        <v>3408.7078515998064</v>
      </c>
      <c r="H66" s="68">
        <v>57843.888576832869</v>
      </c>
      <c r="I66" s="68">
        <v>42216.15990393731</v>
      </c>
      <c r="J66" s="68">
        <v>9188.5580260086681</v>
      </c>
      <c r="K66" s="68">
        <v>10085.734379207626</v>
      </c>
      <c r="L66" s="68">
        <v>7263.556485523738</v>
      </c>
      <c r="M66" s="68">
        <v>6753.1969414457226</v>
      </c>
      <c r="N66" s="68">
        <v>9763.0959395353093</v>
      </c>
      <c r="O66" s="76">
        <v>33087.582197678959</v>
      </c>
      <c r="P66" s="68">
        <v>3958.5751800266657</v>
      </c>
      <c r="Q66" s="68">
        <v>5410.6417860766669</v>
      </c>
      <c r="R66" s="68">
        <v>7348.8749015966678</v>
      </c>
      <c r="S66" s="68">
        <v>8109.3656968500009</v>
      </c>
      <c r="T66" s="68">
        <v>37761.486211120005</v>
      </c>
      <c r="U66" s="68">
        <v>15001.643030569996</v>
      </c>
      <c r="V66" s="68">
        <v>6926.9315623700031</v>
      </c>
      <c r="W66" s="68">
        <v>7743.5298761600079</v>
      </c>
      <c r="X66" s="68">
        <v>7937.9287807899882</v>
      </c>
      <c r="Y66" s="68">
        <v>7729.8690709399898</v>
      </c>
      <c r="Z66" s="68">
        <v>35523.103995099984</v>
      </c>
      <c r="AA66" s="68">
        <v>65232.955121060011</v>
      </c>
      <c r="AB66" s="90">
        <v>23959.493813123747</v>
      </c>
      <c r="AC66" s="68">
        <v>12419.783590436668</v>
      </c>
      <c r="AD66" s="68">
        <v>15221.292270509573</v>
      </c>
      <c r="AE66" s="68">
        <v>10020.243436755376</v>
      </c>
      <c r="AF66" s="68">
        <v>25111.110368652007</v>
      </c>
      <c r="AG66" s="68">
        <v>9701.139422032611</v>
      </c>
      <c r="AH66" s="68">
        <v>16129.195581299247</v>
      </c>
      <c r="AI66" s="68">
        <v>10594.422288839589</v>
      </c>
      <c r="AJ66" s="68">
        <v>18012.375528021159</v>
      </c>
      <c r="AK66" s="68">
        <v>15349.006328721814</v>
      </c>
      <c r="AL66" s="68">
        <v>113414.33709462875</v>
      </c>
      <c r="AM66" s="76">
        <v>86701.082897169443</v>
      </c>
      <c r="AN66" s="90">
        <v>13808.638623894883</v>
      </c>
      <c r="AO66" s="68">
        <v>18989.208335625946</v>
      </c>
      <c r="AP66" s="68">
        <v>13092.110115009167</v>
      </c>
      <c r="AQ66" s="68">
        <v>12001.120383868454</v>
      </c>
      <c r="AR66" s="68">
        <v>14945.111704862278</v>
      </c>
      <c r="AS66" s="68">
        <v>12498.721292932792</v>
      </c>
      <c r="AT66" s="68">
        <v>11437.23567132423</v>
      </c>
      <c r="AU66" s="68">
        <v>13751.486340923631</v>
      </c>
      <c r="AV66" s="68">
        <v>11589.252039388628</v>
      </c>
      <c r="AW66" s="68">
        <v>13148.017721766368</v>
      </c>
      <c r="AX66" s="68">
        <v>13226.207573470007</v>
      </c>
      <c r="AY66" s="76">
        <v>24453.772870529978</v>
      </c>
      <c r="AZ66" s="90">
        <v>6532.8862809202419</v>
      </c>
      <c r="BA66" s="128">
        <v>21083.441169682588</v>
      </c>
      <c r="BB66" s="128">
        <v>10874.473402287165</v>
      </c>
      <c r="BC66" s="128">
        <v>10853.994700085499</v>
      </c>
      <c r="BD66" s="128">
        <v>13130.903170208136</v>
      </c>
      <c r="BE66" s="128">
        <v>16856.88873327637</v>
      </c>
      <c r="BF66" s="128">
        <v>14279.595015721385</v>
      </c>
      <c r="BG66" s="128">
        <v>11867.532691107792</v>
      </c>
      <c r="BH66" s="128">
        <v>13134.857643570806</v>
      </c>
      <c r="BI66" s="128"/>
      <c r="BJ66" s="128"/>
      <c r="BK66" s="76"/>
    </row>
    <row r="67" spans="1:63" x14ac:dyDescent="0.25">
      <c r="A67" s="35" t="s">
        <v>184</v>
      </c>
      <c r="B67" s="26" t="s">
        <v>185</v>
      </c>
      <c r="C67" s="79" t="s">
        <v>184</v>
      </c>
      <c r="D67" s="90">
        <v>1347.4300000000003</v>
      </c>
      <c r="E67" s="68">
        <v>2331.5370000000003</v>
      </c>
      <c r="F67" s="68">
        <v>2000.1260000000002</v>
      </c>
      <c r="G67" s="68">
        <v>974.0319999999997</v>
      </c>
      <c r="H67" s="68">
        <v>1687.2649999999999</v>
      </c>
      <c r="I67" s="68">
        <v>3491.5900000000006</v>
      </c>
      <c r="J67" s="68">
        <v>2966.9750000000004</v>
      </c>
      <c r="K67" s="68">
        <v>2523.7659999999996</v>
      </c>
      <c r="L67" s="68">
        <v>1899.634</v>
      </c>
      <c r="M67" s="68">
        <v>3152.8620000000001</v>
      </c>
      <c r="N67" s="68">
        <v>2422.6680000000006</v>
      </c>
      <c r="O67" s="76">
        <v>3836.7509000000005</v>
      </c>
      <c r="P67" s="68">
        <v>1020.5999999999999</v>
      </c>
      <c r="Q67" s="68">
        <v>1864.6930140999998</v>
      </c>
      <c r="R67" s="68">
        <v>2576.3664900600006</v>
      </c>
      <c r="S67" s="68">
        <v>3236.1069218800008</v>
      </c>
      <c r="T67" s="68">
        <v>2389.45655493</v>
      </c>
      <c r="U67" s="68">
        <v>2251.3845030299999</v>
      </c>
      <c r="V67" s="68">
        <v>2888.5324999999998</v>
      </c>
      <c r="W67" s="68">
        <v>2138.6851312500012</v>
      </c>
      <c r="X67" s="68">
        <v>2768.795845499998</v>
      </c>
      <c r="Y67" s="68">
        <v>2780.5114351999973</v>
      </c>
      <c r="Z67" s="68">
        <v>2661.6989355800051</v>
      </c>
      <c r="AA67" s="68">
        <v>6067.4075385699998</v>
      </c>
      <c r="AB67" s="90">
        <v>490.59536729333314</v>
      </c>
      <c r="AC67" s="68">
        <v>3077.3023745633332</v>
      </c>
      <c r="AD67" s="68">
        <v>2826.6760075233333</v>
      </c>
      <c r="AE67" s="68">
        <v>2776.9890522200003</v>
      </c>
      <c r="AF67" s="68">
        <v>2697.3810523499992</v>
      </c>
      <c r="AG67" s="68">
        <v>3158.2528040600014</v>
      </c>
      <c r="AH67" s="68">
        <v>3585.0063</v>
      </c>
      <c r="AI67" s="68">
        <v>3088.7293287099992</v>
      </c>
      <c r="AJ67" s="68">
        <v>3115.0793467300009</v>
      </c>
      <c r="AK67" s="68">
        <v>2845.9840245299997</v>
      </c>
      <c r="AL67" s="68">
        <v>2307.0084086399961</v>
      </c>
      <c r="AM67" s="76">
        <v>6039.6290297000005</v>
      </c>
      <c r="AN67" s="90">
        <v>1440.8281123733334</v>
      </c>
      <c r="AO67" s="68">
        <v>2757.800649563334</v>
      </c>
      <c r="AP67" s="68">
        <v>4387.3050439333329</v>
      </c>
      <c r="AQ67" s="68">
        <v>4906.7797587600016</v>
      </c>
      <c r="AR67" s="68">
        <v>4334.7670531300009</v>
      </c>
      <c r="AS67" s="68">
        <v>3281.6253452698984</v>
      </c>
      <c r="AT67" s="68">
        <v>3638.6376435867669</v>
      </c>
      <c r="AU67" s="68">
        <v>2894.4795600366638</v>
      </c>
      <c r="AV67" s="68">
        <v>2514.7443881466652</v>
      </c>
      <c r="AW67" s="68">
        <v>3787.030163520004</v>
      </c>
      <c r="AX67" s="68">
        <v>3505.9703125700007</v>
      </c>
      <c r="AY67" s="76">
        <v>5909.626389420001</v>
      </c>
      <c r="AZ67" s="90">
        <v>1085.0336821400001</v>
      </c>
      <c r="BA67" s="128">
        <v>3429.5797516499993</v>
      </c>
      <c r="BB67" s="128">
        <v>3241.32370902</v>
      </c>
      <c r="BC67" s="128">
        <v>4333.7124608366667</v>
      </c>
      <c r="BD67" s="128">
        <v>3334.0021847666676</v>
      </c>
      <c r="BE67" s="128">
        <v>4722.8920433766671</v>
      </c>
      <c r="BF67" s="128">
        <v>5271.1595682099996</v>
      </c>
      <c r="BG67" s="128">
        <v>3598.3486360900006</v>
      </c>
      <c r="BH67" s="128">
        <v>4388.165014649996</v>
      </c>
      <c r="BI67" s="128"/>
      <c r="BJ67" s="128"/>
      <c r="BK67" s="76"/>
    </row>
    <row r="68" spans="1:63" x14ac:dyDescent="0.25">
      <c r="A68" s="35" t="s">
        <v>106</v>
      </c>
      <c r="B68" s="25" t="s">
        <v>107</v>
      </c>
      <c r="C68" s="79" t="s">
        <v>106</v>
      </c>
      <c r="D68" s="90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76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90"/>
      <c r="AC68" s="68"/>
      <c r="AD68" s="68"/>
      <c r="AE68" s="68"/>
      <c r="AF68" s="68"/>
      <c r="AG68" s="68"/>
      <c r="AH68" s="68"/>
      <c r="AI68" s="68"/>
      <c r="AJ68" s="68"/>
      <c r="AK68" s="68"/>
      <c r="AL68" s="68"/>
      <c r="AM68" s="76"/>
      <c r="AN68" s="90"/>
      <c r="AO68" s="68"/>
      <c r="AP68" s="68"/>
      <c r="AQ68" s="68"/>
      <c r="AR68" s="68"/>
      <c r="AS68" s="68"/>
      <c r="AT68" s="68"/>
      <c r="AU68" s="68"/>
      <c r="AV68" s="68"/>
      <c r="AW68" s="68"/>
      <c r="AX68" s="68"/>
      <c r="AY68" s="76"/>
      <c r="AZ68" s="90"/>
      <c r="BA68" s="128"/>
      <c r="BB68" s="128"/>
      <c r="BC68" s="128"/>
      <c r="BD68" s="128"/>
      <c r="BE68" s="128"/>
      <c r="BF68" s="128"/>
      <c r="BG68" s="128"/>
      <c r="BH68" s="128"/>
      <c r="BI68" s="128"/>
      <c r="BJ68" s="128"/>
      <c r="BK68" s="76"/>
    </row>
    <row r="69" spans="1:63" x14ac:dyDescent="0.25">
      <c r="A69" s="35" t="s">
        <v>108</v>
      </c>
      <c r="B69" s="26" t="s">
        <v>109</v>
      </c>
      <c r="C69" s="79" t="s">
        <v>108</v>
      </c>
      <c r="D69" s="90">
        <v>378.92499999999995</v>
      </c>
      <c r="E69" s="68">
        <v>888.23199999999997</v>
      </c>
      <c r="F69" s="68">
        <v>2330.4940000000001</v>
      </c>
      <c r="G69" s="68">
        <v>700.63290425999992</v>
      </c>
      <c r="H69" s="68">
        <v>10934.155399999998</v>
      </c>
      <c r="I69" s="68">
        <v>4868.4400000000005</v>
      </c>
      <c r="J69" s="68">
        <v>1996.8386780000001</v>
      </c>
      <c r="K69" s="68">
        <v>4323.259266</v>
      </c>
      <c r="L69" s="68">
        <v>1886.8539964500001</v>
      </c>
      <c r="M69" s="68">
        <v>1775.8304563999998</v>
      </c>
      <c r="N69" s="68">
        <v>1804.5478029999999</v>
      </c>
      <c r="O69" s="76">
        <v>20006.700285950003</v>
      </c>
      <c r="P69" s="68">
        <v>400.42900000000003</v>
      </c>
      <c r="Q69" s="68">
        <v>1157.65467874</v>
      </c>
      <c r="R69" s="68">
        <v>1179.1100392799999</v>
      </c>
      <c r="S69" s="68">
        <v>223.11395006000001</v>
      </c>
      <c r="T69" s="68">
        <v>9666.3917696899989</v>
      </c>
      <c r="U69" s="68">
        <v>965.89769927000009</v>
      </c>
      <c r="V69" s="68">
        <v>705.99999999999989</v>
      </c>
      <c r="W69" s="68">
        <v>1904.46423291</v>
      </c>
      <c r="X69" s="68">
        <v>1495.9039475100001</v>
      </c>
      <c r="Y69" s="68">
        <v>405.31930265999995</v>
      </c>
      <c r="Z69" s="68">
        <v>2782.1719033399995</v>
      </c>
      <c r="AA69" s="68">
        <v>39964.209940000001</v>
      </c>
      <c r="AB69" s="90">
        <v>689.73640578999994</v>
      </c>
      <c r="AC69" s="68">
        <v>5795.3748244600001</v>
      </c>
      <c r="AD69" s="68">
        <v>2403.37598953</v>
      </c>
      <c r="AE69" s="68">
        <v>3990.0620779499995</v>
      </c>
      <c r="AF69" s="68">
        <v>2695.3961889900002</v>
      </c>
      <c r="AG69" s="68">
        <v>2360.6896086199999</v>
      </c>
      <c r="AH69" s="68">
        <v>5313.5023288499997</v>
      </c>
      <c r="AI69" s="68">
        <v>4603.4746800600005</v>
      </c>
      <c r="AJ69" s="68">
        <v>11732.97036402</v>
      </c>
      <c r="AK69" s="68">
        <v>9354.7817559199993</v>
      </c>
      <c r="AL69" s="68">
        <v>105266.18342973999</v>
      </c>
      <c r="AM69" s="76">
        <v>71981.978303929995</v>
      </c>
      <c r="AN69" s="90">
        <v>1214.7056022199999</v>
      </c>
      <c r="AO69" s="68">
        <v>7593.7314897800006</v>
      </c>
      <c r="AP69" s="68">
        <v>4951.85498147</v>
      </c>
      <c r="AQ69" s="68">
        <v>2054.2454959000002</v>
      </c>
      <c r="AR69" s="68">
        <v>5673.0859940099999</v>
      </c>
      <c r="AS69" s="68">
        <v>4002.1292492599991</v>
      </c>
      <c r="AT69" s="68">
        <v>4278.85232008</v>
      </c>
      <c r="AU69" s="68">
        <v>6081.5521569000011</v>
      </c>
      <c r="AV69" s="68">
        <v>6267.4989029500002</v>
      </c>
      <c r="AW69" s="68">
        <v>3307.610295179999</v>
      </c>
      <c r="AX69" s="68">
        <v>6338.1184272400005</v>
      </c>
      <c r="AY69" s="76">
        <v>10363.13340137</v>
      </c>
      <c r="AZ69" s="90">
        <v>1132.3194000000001</v>
      </c>
      <c r="BA69" s="128">
        <v>8762.2512926000018</v>
      </c>
      <c r="BB69" s="128">
        <v>2574.7949725099998</v>
      </c>
      <c r="BC69" s="128">
        <v>982.04807554000001</v>
      </c>
      <c r="BD69" s="128">
        <v>6003.50497163</v>
      </c>
      <c r="BE69" s="128">
        <v>8067.1561579999998</v>
      </c>
      <c r="BF69" s="128">
        <v>4625.0498142199995</v>
      </c>
      <c r="BG69" s="128">
        <v>4842.3684222000002</v>
      </c>
      <c r="BH69" s="128">
        <v>3452.9145921699997</v>
      </c>
      <c r="BI69" s="128"/>
      <c r="BJ69" s="128"/>
      <c r="BK69" s="76"/>
    </row>
    <row r="70" spans="1:63" x14ac:dyDescent="0.25">
      <c r="A70" s="35" t="s">
        <v>110</v>
      </c>
      <c r="B70" s="26" t="s">
        <v>111</v>
      </c>
      <c r="C70" s="79" t="s">
        <v>110</v>
      </c>
      <c r="D70" s="90">
        <v>17620.742765025123</v>
      </c>
      <c r="E70" s="68">
        <v>15311.716434459955</v>
      </c>
      <c r="F70" s="68">
        <v>19506.243959444939</v>
      </c>
      <c r="G70" s="68">
        <v>18793.358002169363</v>
      </c>
      <c r="H70" s="68">
        <v>18021.197229975573</v>
      </c>
      <c r="I70" s="68">
        <v>19617.085658785043</v>
      </c>
      <c r="J70" s="68">
        <v>23322.502326692895</v>
      </c>
      <c r="K70" s="68">
        <v>12446.957860135064</v>
      </c>
      <c r="L70" s="68">
        <v>17603.403843422067</v>
      </c>
      <c r="M70" s="68">
        <v>18393.870681377033</v>
      </c>
      <c r="N70" s="68">
        <v>27679.519470168096</v>
      </c>
      <c r="O70" s="76">
        <v>64870.865984824784</v>
      </c>
      <c r="P70" s="68">
        <v>11951.222981207862</v>
      </c>
      <c r="Q70" s="68">
        <v>16182.45494548396</v>
      </c>
      <c r="R70" s="68">
        <v>28708.317869468181</v>
      </c>
      <c r="S70" s="68">
        <v>17165.955263307787</v>
      </c>
      <c r="T70" s="68">
        <v>27581.756820886818</v>
      </c>
      <c r="U70" s="68">
        <v>21490.638547424252</v>
      </c>
      <c r="V70" s="68">
        <v>24444.870342724498</v>
      </c>
      <c r="W70" s="68">
        <v>56156.349036838707</v>
      </c>
      <c r="X70" s="68">
        <v>46878.074251268081</v>
      </c>
      <c r="Y70" s="68">
        <v>30523.347195636077</v>
      </c>
      <c r="Z70" s="68">
        <v>52192.522372035084</v>
      </c>
      <c r="AA70" s="68">
        <v>114106.65551157881</v>
      </c>
      <c r="AB70" s="90">
        <v>17250.311490643395</v>
      </c>
      <c r="AC70" s="68">
        <v>19872.746808056658</v>
      </c>
      <c r="AD70" s="68">
        <v>38103.157481599927</v>
      </c>
      <c r="AE70" s="68">
        <v>47584.262709009803</v>
      </c>
      <c r="AF70" s="68">
        <v>22383.117236800179</v>
      </c>
      <c r="AG70" s="68">
        <v>51476.338896990055</v>
      </c>
      <c r="AH70" s="68">
        <v>28513.487769421346</v>
      </c>
      <c r="AI70" s="68">
        <v>29202.254721310561</v>
      </c>
      <c r="AJ70" s="68">
        <v>31782.123753608008</v>
      </c>
      <c r="AK70" s="68">
        <v>35964.415261704024</v>
      </c>
      <c r="AL70" s="68">
        <v>34748.401185960225</v>
      </c>
      <c r="AM70" s="76">
        <v>143463.39335532562</v>
      </c>
      <c r="AN70" s="90">
        <v>23302.98832487754</v>
      </c>
      <c r="AO70" s="68">
        <v>31451.284339557638</v>
      </c>
      <c r="AP70" s="68">
        <v>38611.195788124824</v>
      </c>
      <c r="AQ70" s="68">
        <v>46536.649230405877</v>
      </c>
      <c r="AR70" s="68">
        <v>30679.747115712362</v>
      </c>
      <c r="AS70" s="68">
        <v>53425.530331911796</v>
      </c>
      <c r="AT70" s="68">
        <v>31740.489561845498</v>
      </c>
      <c r="AU70" s="68">
        <v>65069.960910161004</v>
      </c>
      <c r="AV70" s="68">
        <v>37394.715431773417</v>
      </c>
      <c r="AW70" s="68">
        <v>96922.646520239927</v>
      </c>
      <c r="AX70" s="68">
        <v>59572.687178910077</v>
      </c>
      <c r="AY70" s="76">
        <v>170089.48635634998</v>
      </c>
      <c r="AZ70" s="90">
        <v>20141.39239379283</v>
      </c>
      <c r="BA70" s="128">
        <v>47754.090078803543</v>
      </c>
      <c r="BB70" s="128">
        <v>22802.520491923635</v>
      </c>
      <c r="BC70" s="128">
        <v>87471.837631641334</v>
      </c>
      <c r="BD70" s="128">
        <v>30277.28049693914</v>
      </c>
      <c r="BE70" s="128">
        <v>42387.776027439453</v>
      </c>
      <c r="BF70" s="128">
        <v>35550.604524376453</v>
      </c>
      <c r="BG70" s="128">
        <v>47261.655520032829</v>
      </c>
      <c r="BH70" s="128">
        <v>39547.140065850719</v>
      </c>
      <c r="BI70" s="128"/>
      <c r="BJ70" s="128"/>
      <c r="BK70" s="76"/>
    </row>
    <row r="71" spans="1:63" x14ac:dyDescent="0.25">
      <c r="A71" s="35" t="s">
        <v>186</v>
      </c>
      <c r="B71" s="26" t="s">
        <v>112</v>
      </c>
      <c r="C71" s="79" t="s">
        <v>186</v>
      </c>
      <c r="D71" s="90">
        <v>18816.148527029996</v>
      </c>
      <c r="E71" s="68">
        <v>15845.480591590005</v>
      </c>
      <c r="F71" s="68">
        <v>20262.270313450001</v>
      </c>
      <c r="G71" s="68">
        <v>19726.650323499995</v>
      </c>
      <c r="H71" s="68">
        <v>20330.605489960006</v>
      </c>
      <c r="I71" s="68">
        <v>20700.918033709993</v>
      </c>
      <c r="J71" s="68">
        <v>25429.855994340003</v>
      </c>
      <c r="K71" s="68">
        <v>14574.608872970004</v>
      </c>
      <c r="L71" s="68">
        <v>19127.895497659993</v>
      </c>
      <c r="M71" s="68">
        <v>19114.727768600027</v>
      </c>
      <c r="N71" s="68">
        <v>31423.722040159995</v>
      </c>
      <c r="O71" s="76">
        <v>67868.362401749924</v>
      </c>
      <c r="P71" s="68">
        <v>14622.154626388618</v>
      </c>
      <c r="Q71" s="68">
        <v>16970.199146360846</v>
      </c>
      <c r="R71" s="68">
        <v>30940.93348029054</v>
      </c>
      <c r="S71" s="68">
        <v>17660.506073868059</v>
      </c>
      <c r="T71" s="68">
        <v>28682.347128500391</v>
      </c>
      <c r="U71" s="68">
        <v>24328.562247300411</v>
      </c>
      <c r="V71" s="68">
        <v>26465.229008598813</v>
      </c>
      <c r="W71" s="68">
        <v>57421.827990175712</v>
      </c>
      <c r="X71" s="68">
        <v>47432.254738916752</v>
      </c>
      <c r="Y71" s="68">
        <v>31251.970708603378</v>
      </c>
      <c r="Z71" s="68">
        <v>53964.905942896716</v>
      </c>
      <c r="AA71" s="68">
        <v>116889.74167179987</v>
      </c>
      <c r="AB71" s="90">
        <v>20373.144455779278</v>
      </c>
      <c r="AC71" s="68">
        <v>21743.703883661638</v>
      </c>
      <c r="AD71" s="68">
        <v>38910.786118619064</v>
      </c>
      <c r="AE71" s="68">
        <v>48319.77840028963</v>
      </c>
      <c r="AF71" s="68">
        <v>23937.078531751264</v>
      </c>
      <c r="AG71" s="68">
        <v>53082.667628129144</v>
      </c>
      <c r="AH71" s="68">
        <v>32753.696724681347</v>
      </c>
      <c r="AI71" s="68">
        <v>31080.960303848824</v>
      </c>
      <c r="AJ71" s="68">
        <v>34158.343476079754</v>
      </c>
      <c r="AK71" s="68">
        <v>37776.701013064034</v>
      </c>
      <c r="AL71" s="68">
        <v>35794.362275490232</v>
      </c>
      <c r="AM71" s="76">
        <v>148186.32338420561</v>
      </c>
      <c r="AN71" s="90">
        <v>24334.72571747754</v>
      </c>
      <c r="AO71" s="68">
        <v>31975.371080997636</v>
      </c>
      <c r="AP71" s="68">
        <v>39543.427035794826</v>
      </c>
      <c r="AQ71" s="68">
        <v>47925.720002595874</v>
      </c>
      <c r="AR71" s="68">
        <v>32161.982931182363</v>
      </c>
      <c r="AS71" s="68">
        <v>54405.56844843179</v>
      </c>
      <c r="AT71" s="68">
        <v>32970.254451425499</v>
      </c>
      <c r="AU71" s="68">
        <v>68524.540028421005</v>
      </c>
      <c r="AV71" s="68">
        <v>38623.27888559342</v>
      </c>
      <c r="AW71" s="68">
        <v>98510.39833043993</v>
      </c>
      <c r="AX71" s="68">
        <v>61050.104082720078</v>
      </c>
      <c r="AY71" s="76">
        <v>174623.61691488998</v>
      </c>
      <c r="AZ71" s="90">
        <v>20433.13648112283</v>
      </c>
      <c r="BA71" s="128">
        <v>48308.279888053541</v>
      </c>
      <c r="BB71" s="128">
        <v>23608.455712193634</v>
      </c>
      <c r="BC71" s="128">
        <v>89837.280660821329</v>
      </c>
      <c r="BD71" s="128">
        <v>32664.581818829138</v>
      </c>
      <c r="BE71" s="128">
        <v>43431.897939969451</v>
      </c>
      <c r="BF71" s="128">
        <v>36271.149178746455</v>
      </c>
      <c r="BG71" s="128">
        <v>47860.737573022823</v>
      </c>
      <c r="BH71" s="128">
        <v>40510.428609310729</v>
      </c>
      <c r="BI71" s="128"/>
      <c r="BJ71" s="128"/>
      <c r="BK71" s="76"/>
    </row>
    <row r="72" spans="1:63" x14ac:dyDescent="0.25">
      <c r="A72" s="59" t="s">
        <v>187</v>
      </c>
      <c r="B72" s="60" t="s">
        <v>113</v>
      </c>
      <c r="C72" s="82" t="s">
        <v>187</v>
      </c>
      <c r="D72" s="90">
        <v>-1195.4057620048741</v>
      </c>
      <c r="E72" s="68">
        <v>-533.76415713004951</v>
      </c>
      <c r="F72" s="68">
        <v>-756.02635400506313</v>
      </c>
      <c r="G72" s="68">
        <v>-933.29232133063044</v>
      </c>
      <c r="H72" s="68">
        <v>-2309.4082599844314</v>
      </c>
      <c r="I72" s="68">
        <v>-1083.8323749249503</v>
      </c>
      <c r="J72" s="68">
        <v>-2107.3536676471099</v>
      </c>
      <c r="K72" s="68">
        <v>-2127.65101283494</v>
      </c>
      <c r="L72" s="68">
        <v>-1524.491654237926</v>
      </c>
      <c r="M72" s="68">
        <v>-720.8570872229933</v>
      </c>
      <c r="N72" s="68">
        <v>-3744.2025699918981</v>
      </c>
      <c r="O72" s="76">
        <v>-2997.4964169251375</v>
      </c>
      <c r="P72" s="68">
        <v>-2670.9316451807563</v>
      </c>
      <c r="Q72" s="68">
        <v>-787.74420087688588</v>
      </c>
      <c r="R72" s="68">
        <v>-2232.6156108223581</v>
      </c>
      <c r="S72" s="68">
        <v>-494.5508105602695</v>
      </c>
      <c r="T72" s="68">
        <v>-1100.5903076135744</v>
      </c>
      <c r="U72" s="68">
        <v>-2837.9236998761585</v>
      </c>
      <c r="V72" s="68">
        <v>-2020.3586658743147</v>
      </c>
      <c r="W72" s="68">
        <v>-1265.4789533370063</v>
      </c>
      <c r="X72" s="68">
        <v>-554.18048764866887</v>
      </c>
      <c r="Y72" s="68">
        <v>-728.62351296730162</v>
      </c>
      <c r="Z72" s="68">
        <v>-1772.38357086163</v>
      </c>
      <c r="AA72" s="68">
        <v>-2783.086160221058</v>
      </c>
      <c r="AB72" s="90">
        <v>-3122.8329651358827</v>
      </c>
      <c r="AC72" s="68">
        <v>-1870.9570756049795</v>
      </c>
      <c r="AD72" s="68">
        <v>-807.62863701913795</v>
      </c>
      <c r="AE72" s="68">
        <v>-735.51569127982782</v>
      </c>
      <c r="AF72" s="68">
        <v>-1553.9612949510847</v>
      </c>
      <c r="AG72" s="68">
        <v>-1606.3287311390884</v>
      </c>
      <c r="AH72" s="68">
        <v>-4240.20895526</v>
      </c>
      <c r="AI72" s="68">
        <v>-1878.7055825382643</v>
      </c>
      <c r="AJ72" s="68">
        <v>-2376.2197224717465</v>
      </c>
      <c r="AK72" s="68">
        <v>-1812.2857513600077</v>
      </c>
      <c r="AL72" s="68">
        <v>-1045.961089530007</v>
      </c>
      <c r="AM72" s="76">
        <v>-4722.9300288799786</v>
      </c>
      <c r="AN72" s="90">
        <v>-1031.7373926000002</v>
      </c>
      <c r="AO72" s="68">
        <v>-524.08674143999986</v>
      </c>
      <c r="AP72" s="68">
        <v>-932.23124767000013</v>
      </c>
      <c r="AQ72" s="68">
        <v>-1389.0707721899964</v>
      </c>
      <c r="AR72" s="68">
        <v>-1482.2358154699998</v>
      </c>
      <c r="AS72" s="68">
        <v>-980.03811651999752</v>
      </c>
      <c r="AT72" s="68">
        <v>-1229.7648895800028</v>
      </c>
      <c r="AU72" s="68">
        <v>-3454.5791182599992</v>
      </c>
      <c r="AV72" s="68">
        <v>-1228.5634538199995</v>
      </c>
      <c r="AW72" s="68">
        <v>-1587.751810200001</v>
      </c>
      <c r="AX72" s="68">
        <v>-1477.4169038100006</v>
      </c>
      <c r="AY72" s="76">
        <v>-4534.1305585399978</v>
      </c>
      <c r="AZ72" s="90">
        <v>-291.74408732999996</v>
      </c>
      <c r="BA72" s="128">
        <v>-554.18980925000051</v>
      </c>
      <c r="BB72" s="128">
        <v>-805.93522026999949</v>
      </c>
      <c r="BC72" s="128">
        <v>-2365.4430291800004</v>
      </c>
      <c r="BD72" s="128">
        <v>-2387.3013218899987</v>
      </c>
      <c r="BE72" s="128">
        <v>-1044.1219125300004</v>
      </c>
      <c r="BF72" s="128">
        <v>-720.5446543700001</v>
      </c>
      <c r="BG72" s="128">
        <v>-599.08205298999212</v>
      </c>
      <c r="BH72" s="128">
        <v>-963.28854346001094</v>
      </c>
      <c r="BI72" s="128"/>
      <c r="BJ72" s="128"/>
      <c r="BK72" s="76"/>
    </row>
    <row r="73" spans="1:63" s="66" customFormat="1" ht="15.75" thickBot="1" x14ac:dyDescent="0.3">
      <c r="A73" s="64"/>
      <c r="B73" s="65"/>
      <c r="C73" s="83"/>
      <c r="D73" s="91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92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91"/>
      <c r="AC73" s="70"/>
      <c r="AD73" s="70"/>
      <c r="AE73" s="70"/>
      <c r="AF73" s="70"/>
      <c r="AG73" s="70"/>
      <c r="AH73" s="70"/>
      <c r="AI73" s="70"/>
      <c r="AJ73" s="70"/>
      <c r="AK73" s="70"/>
      <c r="AL73" s="70"/>
      <c r="AM73" s="92"/>
      <c r="AN73" s="91"/>
      <c r="AO73" s="70"/>
      <c r="AP73" s="70"/>
      <c r="AQ73" s="70"/>
      <c r="AR73" s="70"/>
      <c r="AS73" s="70"/>
      <c r="AT73" s="70"/>
      <c r="AU73" s="70"/>
      <c r="AV73" s="70"/>
      <c r="AW73" s="70"/>
      <c r="AX73" s="70"/>
      <c r="AY73" s="92"/>
      <c r="AZ73" s="91"/>
      <c r="BA73" s="70"/>
      <c r="BB73" s="70"/>
      <c r="BC73" s="70"/>
      <c r="BD73" s="70"/>
      <c r="BE73" s="70"/>
      <c r="BF73" s="70"/>
      <c r="BG73" s="70"/>
      <c r="BH73" s="70"/>
      <c r="BI73" s="70"/>
      <c r="BJ73" s="70"/>
      <c r="BK73" s="92"/>
    </row>
    <row r="74" spans="1:63" x14ac:dyDescent="0.25">
      <c r="A74" s="62" t="s">
        <v>114</v>
      </c>
      <c r="B74" s="119" t="s">
        <v>115</v>
      </c>
      <c r="C74" s="120" t="s">
        <v>114</v>
      </c>
      <c r="D74" s="102">
        <v>3049.2838180688268</v>
      </c>
      <c r="E74" s="69">
        <v>-7845.6371031039453</v>
      </c>
      <c r="F74" s="69">
        <v>-47364.093103797582</v>
      </c>
      <c r="G74" s="69">
        <v>-54748.768559568329</v>
      </c>
      <c r="H74" s="69">
        <v>-127313.08772172802</v>
      </c>
      <c r="I74" s="69">
        <v>-75919.737160731573</v>
      </c>
      <c r="J74" s="69">
        <v>-19121.181596807175</v>
      </c>
      <c r="K74" s="69">
        <v>-10908.415327607159</v>
      </c>
      <c r="L74" s="69">
        <v>-20625.592571404442</v>
      </c>
      <c r="M74" s="69">
        <v>14311.499380097463</v>
      </c>
      <c r="N74" s="69">
        <v>-7307.4083814801706</v>
      </c>
      <c r="O74" s="103">
        <v>-88891.546779093333</v>
      </c>
      <c r="P74" s="69">
        <v>11423.305811626429</v>
      </c>
      <c r="Q74" s="69">
        <v>4664.7573202915664</v>
      </c>
      <c r="R74" s="69">
        <v>-28764.811966990907</v>
      </c>
      <c r="S74" s="69">
        <v>4909.0187011903618</v>
      </c>
      <c r="T74" s="69">
        <v>-55470.587602021493</v>
      </c>
      <c r="U74" s="69">
        <v>24474.949920553947</v>
      </c>
      <c r="V74" s="69">
        <v>31935.237456678267</v>
      </c>
      <c r="W74" s="69">
        <v>-24346.541453594778</v>
      </c>
      <c r="X74" s="69">
        <v>-36844.142913561489</v>
      </c>
      <c r="Y74" s="69">
        <v>-1754.6091013270488</v>
      </c>
      <c r="Z74" s="69">
        <v>-48504.85427619121</v>
      </c>
      <c r="AA74" s="69">
        <v>-140721.36835568683</v>
      </c>
      <c r="AB74" s="102">
        <v>-14224.470286264783</v>
      </c>
      <c r="AC74" s="69">
        <v>-39462.331701449497</v>
      </c>
      <c r="AD74" s="69">
        <v>-25601.755424425384</v>
      </c>
      <c r="AE74" s="69">
        <v>5936.6782178488793</v>
      </c>
      <c r="AF74" s="69">
        <v>12460.496897769946</v>
      </c>
      <c r="AG74" s="69">
        <v>39800.575811905583</v>
      </c>
      <c r="AH74" s="69">
        <v>34916.580387488735</v>
      </c>
      <c r="AI74" s="69">
        <v>8187.8635600386478</v>
      </c>
      <c r="AJ74" s="69">
        <v>13168.78298238368</v>
      </c>
      <c r="AK74" s="69">
        <v>15289.533339084912</v>
      </c>
      <c r="AL74" s="69">
        <v>-96430.901324038918</v>
      </c>
      <c r="AM74" s="103">
        <v>-178786.7200553061</v>
      </c>
      <c r="AN74" s="102">
        <v>26842.360178425297</v>
      </c>
      <c r="AO74" s="69">
        <v>-17628.988903747173</v>
      </c>
      <c r="AP74" s="69">
        <v>-27207.698126728646</v>
      </c>
      <c r="AQ74" s="69">
        <v>-7647.7764264602447</v>
      </c>
      <c r="AR74" s="69">
        <v>23725.329583594343</v>
      </c>
      <c r="AS74" s="69">
        <v>35090.05893116846</v>
      </c>
      <c r="AT74" s="69">
        <v>41810.339979387529</v>
      </c>
      <c r="AU74" s="69">
        <v>-47763.441913342103</v>
      </c>
      <c r="AV74" s="69">
        <v>1873.3663840524969</v>
      </c>
      <c r="AW74" s="69">
        <v>-63264.023050568358</v>
      </c>
      <c r="AX74" s="69">
        <v>-24165.020264940336</v>
      </c>
      <c r="AY74" s="103">
        <v>-133400.5002489399</v>
      </c>
      <c r="AZ74" s="102">
        <v>18014.283109209035</v>
      </c>
      <c r="BA74" s="124">
        <v>-45167.991658925777</v>
      </c>
      <c r="BB74" s="124">
        <v>-1485.8119555545854</v>
      </c>
      <c r="BC74" s="124">
        <v>-33340.913884525187</v>
      </c>
      <c r="BD74" s="124">
        <v>4410.5466133656446</v>
      </c>
      <c r="BE74" s="124">
        <v>36285.240403829841</v>
      </c>
      <c r="BF74" s="124">
        <v>16545.124878442439</v>
      </c>
      <c r="BG74" s="124">
        <v>-48748.713038095855</v>
      </c>
      <c r="BH74" s="124">
        <v>-8781.1205502529046</v>
      </c>
      <c r="BI74" s="124"/>
      <c r="BJ74" s="124"/>
      <c r="BK74" s="103"/>
    </row>
    <row r="75" spans="1:63" x14ac:dyDescent="0.25">
      <c r="A75" s="46" t="s">
        <v>188</v>
      </c>
      <c r="B75" s="121" t="s">
        <v>189</v>
      </c>
      <c r="C75" s="29" t="s">
        <v>188</v>
      </c>
      <c r="D75" s="102">
        <v>1160.3935460288271</v>
      </c>
      <c r="E75" s="69">
        <v>-8310.4346157839445</v>
      </c>
      <c r="F75" s="69">
        <v>-47838.576826907585</v>
      </c>
      <c r="G75" s="69">
        <v>-55898.469204878325</v>
      </c>
      <c r="H75" s="69">
        <v>-127726.32319342802</v>
      </c>
      <c r="I75" s="69">
        <v>-77094.849508831569</v>
      </c>
      <c r="J75" s="69">
        <v>-19737.693169727176</v>
      </c>
      <c r="K75" s="69">
        <v>-11560.276938367158</v>
      </c>
      <c r="L75" s="69">
        <v>-21278.889779634443</v>
      </c>
      <c r="M75" s="69">
        <v>13432.025276547463</v>
      </c>
      <c r="N75" s="69">
        <v>-7904.0409444501711</v>
      </c>
      <c r="O75" s="103">
        <v>-90236.202724683331</v>
      </c>
      <c r="P75" s="69">
        <v>6971.5218016564277</v>
      </c>
      <c r="Q75" s="69">
        <v>4350.7307691315664</v>
      </c>
      <c r="R75" s="69">
        <v>-29732.579249850907</v>
      </c>
      <c r="S75" s="69">
        <v>4073.9224047903631</v>
      </c>
      <c r="T75" s="69">
        <v>-55999.237404511492</v>
      </c>
      <c r="U75" s="69">
        <v>23022.431970183949</v>
      </c>
      <c r="V75" s="69">
        <v>31244.660521698264</v>
      </c>
      <c r="W75" s="69">
        <v>-25256.818944614777</v>
      </c>
      <c r="X75" s="69">
        <v>-38103.05767774149</v>
      </c>
      <c r="Y75" s="69">
        <v>-3921.1136800870486</v>
      </c>
      <c r="Z75" s="69">
        <v>-50587.972747981206</v>
      </c>
      <c r="AA75" s="69">
        <v>-143449.91896349684</v>
      </c>
      <c r="AB75" s="102">
        <v>-14881.088766584782</v>
      </c>
      <c r="AC75" s="69">
        <v>-40177.334883329495</v>
      </c>
      <c r="AD75" s="69">
        <v>-26366.154834145385</v>
      </c>
      <c r="AE75" s="69">
        <v>5477.6425008488795</v>
      </c>
      <c r="AF75" s="69">
        <v>11649.461244929947</v>
      </c>
      <c r="AG75" s="69">
        <v>38311.29261189558</v>
      </c>
      <c r="AH75" s="69">
        <v>32903.567901798735</v>
      </c>
      <c r="AI75" s="69">
        <v>7374.0387633786477</v>
      </c>
      <c r="AJ75" s="69">
        <v>10091.682611153679</v>
      </c>
      <c r="AK75" s="69">
        <v>13989.973059504911</v>
      </c>
      <c r="AL75" s="69">
        <v>-97497.206076588918</v>
      </c>
      <c r="AM75" s="103">
        <v>-181643.0448353661</v>
      </c>
      <c r="AN75" s="102">
        <v>25744.984136585295</v>
      </c>
      <c r="AO75" s="69">
        <v>-18223.749426797174</v>
      </c>
      <c r="AP75" s="69">
        <v>-29294.245275468646</v>
      </c>
      <c r="AQ75" s="69">
        <v>-8349.4632714102445</v>
      </c>
      <c r="AR75" s="69">
        <v>22147.582344924343</v>
      </c>
      <c r="AS75" s="69">
        <v>33955.799590308459</v>
      </c>
      <c r="AT75" s="69">
        <v>39842.015092797526</v>
      </c>
      <c r="AU75" s="69">
        <v>-49604.622203832107</v>
      </c>
      <c r="AV75" s="69">
        <v>1242.0210921224971</v>
      </c>
      <c r="AW75" s="69">
        <v>-66731.113936928363</v>
      </c>
      <c r="AX75" s="69">
        <v>-25422.997595830337</v>
      </c>
      <c r="AY75" s="103">
        <v>-136783.2332267499</v>
      </c>
      <c r="AZ75" s="102">
        <v>16046.811320239034</v>
      </c>
      <c r="BA75" s="124">
        <v>-45822.650875245774</v>
      </c>
      <c r="BB75" s="124">
        <v>-2202.6119591845863</v>
      </c>
      <c r="BC75" s="124">
        <v>-33830.385506695187</v>
      </c>
      <c r="BD75" s="124">
        <v>3744.0847240056451</v>
      </c>
      <c r="BE75" s="124">
        <v>34314.004356439844</v>
      </c>
      <c r="BF75" s="124">
        <v>15528.643393812439</v>
      </c>
      <c r="BG75" s="124">
        <v>-49832.140979875854</v>
      </c>
      <c r="BH75" s="124">
        <v>-10575.973826102905</v>
      </c>
      <c r="BI75" s="124"/>
      <c r="BJ75" s="124"/>
      <c r="BK75" s="103"/>
    </row>
    <row r="76" spans="1:63" x14ac:dyDescent="0.25">
      <c r="A76" s="48" t="s">
        <v>116</v>
      </c>
      <c r="B76" s="49" t="s">
        <v>117</v>
      </c>
      <c r="C76" s="29" t="s">
        <v>116</v>
      </c>
      <c r="D76" s="102">
        <v>0.13347787002203404</v>
      </c>
      <c r="E76" s="69">
        <v>7.0559999947363394E-2</v>
      </c>
      <c r="F76" s="69">
        <v>0.11629369998263428</v>
      </c>
      <c r="G76" s="69">
        <v>7.2759576141834259E-11</v>
      </c>
      <c r="H76" s="69">
        <v>0.51297865982633084</v>
      </c>
      <c r="I76" s="69">
        <v>0.41036610008450225</v>
      </c>
      <c r="J76" s="69">
        <v>0.35417826002958464</v>
      </c>
      <c r="K76" s="69">
        <v>0.74682472000313282</v>
      </c>
      <c r="L76" s="69">
        <v>1.3221709800091048</v>
      </c>
      <c r="M76" s="69">
        <v>0.26569990000825783</v>
      </c>
      <c r="N76" s="69">
        <v>0.15494365991617087</v>
      </c>
      <c r="O76" s="103">
        <v>96.658803869911935</v>
      </c>
      <c r="P76" s="69">
        <v>0.10854649989778409</v>
      </c>
      <c r="Q76" s="69">
        <v>0.25477280994709872</v>
      </c>
      <c r="R76" s="69">
        <v>0.63947929005371407</v>
      </c>
      <c r="S76" s="69">
        <v>0.86758793007174972</v>
      </c>
      <c r="T76" s="69">
        <v>0.53571275986905675</v>
      </c>
      <c r="U76" s="69">
        <v>0.73358329010079615</v>
      </c>
      <c r="V76" s="69">
        <v>0.78135290007048752</v>
      </c>
      <c r="W76" s="69">
        <v>0.2994131600644323</v>
      </c>
      <c r="X76" s="69">
        <v>1.8042928100185236</v>
      </c>
      <c r="Y76" s="69">
        <v>0.46194376009293592</v>
      </c>
      <c r="Z76" s="69">
        <v>2.3484941999340663</v>
      </c>
      <c r="AA76" s="69">
        <v>382.03484809971997</v>
      </c>
      <c r="AB76" s="102">
        <v>1.38941100158263E-2</v>
      </c>
      <c r="AC76" s="69">
        <v>0.30664521003200207</v>
      </c>
      <c r="AD76" s="69">
        <v>1.2977276099627488</v>
      </c>
      <c r="AE76" s="69">
        <v>1.411067079870918</v>
      </c>
      <c r="AF76" s="69">
        <v>3.0381724100952852</v>
      </c>
      <c r="AG76" s="69">
        <v>4.6537990500510205</v>
      </c>
      <c r="AH76" s="69">
        <v>1.553857510065427</v>
      </c>
      <c r="AI76" s="69">
        <v>1.6194118600251386</v>
      </c>
      <c r="AJ76" s="69">
        <v>0.94032766992313555</v>
      </c>
      <c r="AK76" s="69">
        <v>14.878799469926889</v>
      </c>
      <c r="AL76" s="69">
        <v>15.579611019973527</v>
      </c>
      <c r="AM76" s="103">
        <v>54.132011590030743</v>
      </c>
      <c r="AN76" s="102">
        <v>4.9848169932374731E-2</v>
      </c>
      <c r="AO76" s="69">
        <v>0.27549405014724471</v>
      </c>
      <c r="AP76" s="69">
        <v>1.6804084500836325</v>
      </c>
      <c r="AQ76" s="69">
        <v>3.9495639802153164</v>
      </c>
      <c r="AR76" s="69">
        <v>1.0865639399380598</v>
      </c>
      <c r="AS76" s="69">
        <v>4.1303203300340101</v>
      </c>
      <c r="AT76" s="69">
        <v>1.0889883600029862</v>
      </c>
      <c r="AU76" s="69">
        <v>6.627323240012629</v>
      </c>
      <c r="AV76" s="69">
        <v>1.9110207999437989</v>
      </c>
      <c r="AW76" s="69">
        <v>1.8580232402746333</v>
      </c>
      <c r="AX76" s="69">
        <v>7.338182350005809</v>
      </c>
      <c r="AY76" s="103">
        <v>93.58668352017412</v>
      </c>
      <c r="AZ76" s="102">
        <v>7.7498400234617293E-2</v>
      </c>
      <c r="BA76" s="124">
        <v>1.0587364599778084</v>
      </c>
      <c r="BB76" s="124">
        <v>2.5291605899328715</v>
      </c>
      <c r="BC76" s="124">
        <v>0.69321807981759775</v>
      </c>
      <c r="BD76" s="124">
        <v>0.59921661004409543</v>
      </c>
      <c r="BE76" s="124">
        <v>0.99532200981775532</v>
      </c>
      <c r="BF76" s="124">
        <v>6.1169631001685048</v>
      </c>
      <c r="BG76" s="124">
        <v>1.3347495599882677</v>
      </c>
      <c r="BH76" s="124">
        <v>0.83944572996915667</v>
      </c>
      <c r="BI76" s="124"/>
      <c r="BJ76" s="124"/>
      <c r="BK76" s="103"/>
    </row>
    <row r="77" spans="1:63" s="58" customFormat="1" ht="15.75" thickBot="1" x14ac:dyDescent="0.3">
      <c r="A77" s="56" t="s">
        <v>26</v>
      </c>
      <c r="B77" s="57" t="s">
        <v>27</v>
      </c>
      <c r="C77" s="85" t="s">
        <v>26</v>
      </c>
      <c r="D77" s="104">
        <v>3049.1503401988048</v>
      </c>
      <c r="E77" s="71">
        <v>-7845.7076631038926</v>
      </c>
      <c r="F77" s="71">
        <v>-47364.209397497565</v>
      </c>
      <c r="G77" s="71">
        <v>-54748.768559568402</v>
      </c>
      <c r="H77" s="71">
        <v>-127313.60070038785</v>
      </c>
      <c r="I77" s="71">
        <v>-75920.147526831657</v>
      </c>
      <c r="J77" s="71">
        <v>-19121.535775067205</v>
      </c>
      <c r="K77" s="71">
        <v>-10909.162152327162</v>
      </c>
      <c r="L77" s="71">
        <v>-20626.914742384452</v>
      </c>
      <c r="M77" s="71">
        <v>14311.233680197454</v>
      </c>
      <c r="N77" s="71">
        <v>-7307.5633251400868</v>
      </c>
      <c r="O77" s="105">
        <v>-88988.205582963245</v>
      </c>
      <c r="P77" s="71">
        <v>11423.197265126531</v>
      </c>
      <c r="Q77" s="71">
        <v>4664.5025474816193</v>
      </c>
      <c r="R77" s="71">
        <v>-28765.45144628096</v>
      </c>
      <c r="S77" s="71">
        <v>4908.15111326029</v>
      </c>
      <c r="T77" s="71">
        <v>-55471.123314781362</v>
      </c>
      <c r="U77" s="71">
        <v>24474.216337263846</v>
      </c>
      <c r="V77" s="71">
        <v>31934.456103778197</v>
      </c>
      <c r="W77" s="71">
        <v>-24346.840866754843</v>
      </c>
      <c r="X77" s="71">
        <v>-36845.947206371507</v>
      </c>
      <c r="Y77" s="71">
        <v>-1755.0710450871418</v>
      </c>
      <c r="Z77" s="71">
        <v>-48507.202770391144</v>
      </c>
      <c r="AA77" s="71">
        <v>-141103.40320378655</v>
      </c>
      <c r="AB77" s="104">
        <v>-14224.484180374799</v>
      </c>
      <c r="AC77" s="71">
        <v>-39462.638346659529</v>
      </c>
      <c r="AD77" s="71">
        <v>-25603.053152035347</v>
      </c>
      <c r="AE77" s="71">
        <v>5935.2671507690084</v>
      </c>
      <c r="AF77" s="71">
        <v>12457.458725359851</v>
      </c>
      <c r="AG77" s="71">
        <v>39795.922012855532</v>
      </c>
      <c r="AH77" s="71">
        <v>34915.02652997867</v>
      </c>
      <c r="AI77" s="71">
        <v>8186.2441481786227</v>
      </c>
      <c r="AJ77" s="71">
        <v>13167.842654713757</v>
      </c>
      <c r="AK77" s="71">
        <v>15274.654539614985</v>
      </c>
      <c r="AL77" s="71">
        <v>-96446.480935058891</v>
      </c>
      <c r="AM77" s="105">
        <v>-178840.85206689613</v>
      </c>
      <c r="AN77" s="104">
        <v>26842.310330255365</v>
      </c>
      <c r="AO77" s="71">
        <v>-17629.26439779732</v>
      </c>
      <c r="AP77" s="71">
        <v>-27209.37853517873</v>
      </c>
      <c r="AQ77" s="71">
        <v>-7651.72599044046</v>
      </c>
      <c r="AR77" s="71">
        <v>23724.243019654405</v>
      </c>
      <c r="AS77" s="71">
        <v>35085.928610838426</v>
      </c>
      <c r="AT77" s="71">
        <v>41809.250991027526</v>
      </c>
      <c r="AU77" s="71">
        <v>-47770.069236582116</v>
      </c>
      <c r="AV77" s="71">
        <v>1871.4553632525531</v>
      </c>
      <c r="AW77" s="71">
        <v>-63265.881073808632</v>
      </c>
      <c r="AX77" s="71">
        <v>-24172.358447290342</v>
      </c>
      <c r="AY77" s="105">
        <v>-133494.08693246008</v>
      </c>
      <c r="AZ77" s="104">
        <v>18014.2056108088</v>
      </c>
      <c r="BA77" s="71">
        <v>-45169.050395385755</v>
      </c>
      <c r="BB77" s="71">
        <v>-1488.3411161445183</v>
      </c>
      <c r="BC77" s="71">
        <v>-33341.607102605005</v>
      </c>
      <c r="BD77" s="71">
        <v>4409.9473967556005</v>
      </c>
      <c r="BE77" s="71">
        <v>36284.245081820023</v>
      </c>
      <c r="BF77" s="71">
        <v>16539.00791534227</v>
      </c>
      <c r="BG77" s="71">
        <v>-48750.047787655843</v>
      </c>
      <c r="BH77" s="71">
        <v>-8781.9599959828738</v>
      </c>
      <c r="BI77" s="71"/>
      <c r="BJ77" s="71"/>
      <c r="BK77" s="105"/>
    </row>
    <row r="78" spans="1:63" x14ac:dyDescent="0.25">
      <c r="A78" s="54"/>
      <c r="B78" s="55"/>
      <c r="C78" s="86"/>
      <c r="D78" s="90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76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  <c r="AB78" s="90"/>
      <c r="AC78" s="68"/>
      <c r="AD78" s="68"/>
      <c r="AE78" s="68"/>
      <c r="AF78" s="68"/>
      <c r="AG78" s="68"/>
      <c r="AH78" s="68"/>
      <c r="AI78" s="68"/>
      <c r="AJ78" s="68"/>
      <c r="AK78" s="68"/>
      <c r="AL78" s="68"/>
      <c r="AM78" s="76"/>
      <c r="AN78" s="90"/>
      <c r="AO78" s="68"/>
      <c r="AP78" s="68"/>
      <c r="AQ78" s="68"/>
      <c r="AR78" s="68"/>
      <c r="AS78" s="68"/>
      <c r="AT78" s="68"/>
      <c r="AU78" s="68"/>
      <c r="AV78" s="68"/>
      <c r="AW78" s="68"/>
      <c r="AX78" s="68"/>
      <c r="AY78" s="76"/>
      <c r="AZ78" s="90"/>
      <c r="BA78" s="128"/>
      <c r="BB78" s="128"/>
      <c r="BC78" s="128"/>
      <c r="BD78" s="128"/>
      <c r="BE78" s="128"/>
      <c r="BF78" s="128"/>
      <c r="BG78" s="128"/>
      <c r="BH78" s="128"/>
      <c r="BI78" s="128"/>
      <c r="BJ78" s="128"/>
      <c r="BK78" s="76"/>
    </row>
    <row r="79" spans="1:63" x14ac:dyDescent="0.25">
      <c r="A79" s="50" t="s">
        <v>118</v>
      </c>
      <c r="B79" s="51" t="s">
        <v>119</v>
      </c>
      <c r="C79" s="30" t="s">
        <v>118</v>
      </c>
      <c r="D79" s="102">
        <v>17947.556340198804</v>
      </c>
      <c r="E79" s="69">
        <v>-2587.0422803238857</v>
      </c>
      <c r="F79" s="69">
        <v>-49776.11928766757</v>
      </c>
      <c r="G79" s="69">
        <v>-36103.890559568397</v>
      </c>
      <c r="H79" s="69">
        <v>147638.35261220223</v>
      </c>
      <c r="I79" s="69">
        <v>-55897.047225391616</v>
      </c>
      <c r="J79" s="69">
        <v>-10751.35425343721</v>
      </c>
      <c r="K79" s="69">
        <v>-7546.4058860472123</v>
      </c>
      <c r="L79" s="69">
        <v>-27616.865591924394</v>
      </c>
      <c r="M79" s="69">
        <v>18895.681600467389</v>
      </c>
      <c r="N79" s="69">
        <v>8893.2783683399321</v>
      </c>
      <c r="O79" s="103">
        <v>-77274.605375753119</v>
      </c>
      <c r="P79" s="69">
        <v>46623.925202376529</v>
      </c>
      <c r="Q79" s="69">
        <v>-8596.7139525383827</v>
      </c>
      <c r="R79" s="69">
        <v>83657.061215589056</v>
      </c>
      <c r="S79" s="69">
        <v>-11912.03011802971</v>
      </c>
      <c r="T79" s="69">
        <v>-18261.710376501254</v>
      </c>
      <c r="U79" s="69">
        <v>29203.808161223722</v>
      </c>
      <c r="V79" s="69">
        <v>38038.884604538202</v>
      </c>
      <c r="W79" s="69">
        <v>-6741.9089025048479</v>
      </c>
      <c r="X79" s="69">
        <v>77709.11219397861</v>
      </c>
      <c r="Y79" s="69">
        <v>-1543.493105017259</v>
      </c>
      <c r="Z79" s="69">
        <v>-40547.205072551034</v>
      </c>
      <c r="AA79" s="69">
        <v>-109298.67431580664</v>
      </c>
      <c r="AB79" s="102">
        <v>28310.190853565196</v>
      </c>
      <c r="AC79" s="69">
        <v>-63051.147915739552</v>
      </c>
      <c r="AD79" s="69">
        <v>-24378.237388365356</v>
      </c>
      <c r="AE79" s="69">
        <v>21772.252275879051</v>
      </c>
      <c r="AF79" s="69">
        <v>-23869.219525410153</v>
      </c>
      <c r="AG79" s="69">
        <v>99371.581005045533</v>
      </c>
      <c r="AH79" s="69">
        <v>29185.760084578731</v>
      </c>
      <c r="AI79" s="69">
        <v>92374.86727562864</v>
      </c>
      <c r="AJ79" s="69">
        <v>21107.246752753672</v>
      </c>
      <c r="AK79" s="69">
        <v>30564.656885545071</v>
      </c>
      <c r="AL79" s="69">
        <v>-93580.269906679037</v>
      </c>
      <c r="AM79" s="103">
        <v>-42545.661983316</v>
      </c>
      <c r="AN79" s="102">
        <v>2266.4885182553644</v>
      </c>
      <c r="AO79" s="69">
        <v>16724.492876842654</v>
      </c>
      <c r="AP79" s="69">
        <v>-37899.687455878746</v>
      </c>
      <c r="AQ79" s="69">
        <v>-18062.868954990452</v>
      </c>
      <c r="AR79" s="69">
        <v>36452.468057884427</v>
      </c>
      <c r="AS79" s="69">
        <v>241563.85275771841</v>
      </c>
      <c r="AT79" s="69">
        <v>50533.266305197532</v>
      </c>
      <c r="AU79" s="69">
        <v>-46019.874167332091</v>
      </c>
      <c r="AV79" s="69">
        <v>13308.116861152563</v>
      </c>
      <c r="AW79" s="69">
        <v>-83019.209526278632</v>
      </c>
      <c r="AX79" s="69">
        <v>-36945.560426740289</v>
      </c>
      <c r="AY79" s="103">
        <v>-69604.981425370162</v>
      </c>
      <c r="AZ79" s="102">
        <v>16178.7912499588</v>
      </c>
      <c r="BA79" s="124">
        <v>-16757.761059715747</v>
      </c>
      <c r="BB79" s="124">
        <v>22896.327102915489</v>
      </c>
      <c r="BC79" s="124">
        <v>-38944.596040595017</v>
      </c>
      <c r="BD79" s="124">
        <v>21477.020322675606</v>
      </c>
      <c r="BE79" s="124">
        <v>32857.629074250006</v>
      </c>
      <c r="BF79" s="124">
        <v>-35716.247947017655</v>
      </c>
      <c r="BG79" s="124">
        <v>-21249.497471355869</v>
      </c>
      <c r="BH79" s="124">
        <v>-31663.095369752828</v>
      </c>
      <c r="BI79" s="124"/>
      <c r="BJ79" s="124"/>
      <c r="BK79" s="103"/>
    </row>
    <row r="80" spans="1:63" x14ac:dyDescent="0.25">
      <c r="A80" s="50" t="s">
        <v>120</v>
      </c>
      <c r="B80" s="52" t="s">
        <v>121</v>
      </c>
      <c r="C80" s="87" t="s">
        <v>120</v>
      </c>
      <c r="D80" s="90">
        <v>19647.288789118807</v>
      </c>
      <c r="E80" s="68">
        <v>-2898.8740866938865</v>
      </c>
      <c r="F80" s="68">
        <v>-49747.725617817567</v>
      </c>
      <c r="G80" s="68">
        <v>-35927.498871968404</v>
      </c>
      <c r="H80" s="68">
        <v>149813.77951088225</v>
      </c>
      <c r="I80" s="68">
        <v>-56523.916124071613</v>
      </c>
      <c r="J80" s="68">
        <v>-9107.8002534372081</v>
      </c>
      <c r="K80" s="68">
        <v>-7438.0208860472158</v>
      </c>
      <c r="L80" s="68">
        <v>-27520.81159192439</v>
      </c>
      <c r="M80" s="68">
        <v>19406.712600467388</v>
      </c>
      <c r="N80" s="68">
        <v>12666.372368339933</v>
      </c>
      <c r="O80" s="76">
        <v>-27504.501375753131</v>
      </c>
      <c r="P80" s="68">
        <v>50095.261202376525</v>
      </c>
      <c r="Q80" s="68">
        <v>-8552.4720984383839</v>
      </c>
      <c r="R80" s="68">
        <v>83733.918147849065</v>
      </c>
      <c r="S80" s="68">
        <v>-11504.774336809707</v>
      </c>
      <c r="T80" s="68">
        <v>-17375.637965391255</v>
      </c>
      <c r="U80" s="68">
        <v>29330.078203353718</v>
      </c>
      <c r="V80" s="68">
        <v>39763.086604538199</v>
      </c>
      <c r="W80" s="68">
        <v>-6501.9668553048477</v>
      </c>
      <c r="X80" s="68">
        <v>79869.087779498645</v>
      </c>
      <c r="Y80" s="68">
        <v>-482.27456236725828</v>
      </c>
      <c r="Z80" s="68">
        <v>-39659.482595101028</v>
      </c>
      <c r="AA80" s="68">
        <v>-107676.87162316662</v>
      </c>
      <c r="AB80" s="90">
        <v>7796.3928724652014</v>
      </c>
      <c r="AC80" s="68">
        <v>-70099.595960209554</v>
      </c>
      <c r="AD80" s="68">
        <v>-20461.320725795355</v>
      </c>
      <c r="AE80" s="68">
        <v>22183.250466619054</v>
      </c>
      <c r="AF80" s="68">
        <v>-23471.261832390155</v>
      </c>
      <c r="AG80" s="68">
        <v>63002.001076975517</v>
      </c>
      <c r="AH80" s="68">
        <v>-2816.6399154212622</v>
      </c>
      <c r="AI80" s="68">
        <v>78601.522319838637</v>
      </c>
      <c r="AJ80" s="68">
        <v>9628.6567903636824</v>
      </c>
      <c r="AK80" s="68">
        <v>30803.751044545064</v>
      </c>
      <c r="AL80" s="68">
        <v>-3123.4415511990446</v>
      </c>
      <c r="AM80" s="76">
        <v>-284.41799434600921</v>
      </c>
      <c r="AN80" s="90">
        <v>12947.326578875363</v>
      </c>
      <c r="AO80" s="69">
        <v>17530.742593682651</v>
      </c>
      <c r="AP80" s="69">
        <v>-34293.344540118735</v>
      </c>
      <c r="AQ80" s="69">
        <v>-17198.346743850452</v>
      </c>
      <c r="AR80" s="69">
        <v>36885.236215394427</v>
      </c>
      <c r="AS80" s="69">
        <v>240318.63257267844</v>
      </c>
      <c r="AT80" s="69">
        <v>56454.485337297527</v>
      </c>
      <c r="AU80" s="69">
        <v>-44818.120647152093</v>
      </c>
      <c r="AV80" s="69">
        <v>14068.289400842568</v>
      </c>
      <c r="AW80" s="69">
        <v>-81740.826726798623</v>
      </c>
      <c r="AX80" s="69">
        <v>-37484.106004940288</v>
      </c>
      <c r="AY80" s="103">
        <v>-77948.361817260156</v>
      </c>
      <c r="AZ80" s="102">
        <v>20869.033219938803</v>
      </c>
      <c r="BA80" s="124">
        <v>-15860.140920345753</v>
      </c>
      <c r="BB80" s="124">
        <v>24899.713728625491</v>
      </c>
      <c r="BC80" s="124">
        <v>-38735.024555835014</v>
      </c>
      <c r="BD80" s="124">
        <v>22688.408148625611</v>
      </c>
      <c r="BE80" s="124">
        <v>33150.332834470006</v>
      </c>
      <c r="BF80" s="124">
        <v>-30221.606129587646</v>
      </c>
      <c r="BG80" s="124">
        <v>-18424.42050799587</v>
      </c>
      <c r="BH80" s="124">
        <v>-31116.198918132832</v>
      </c>
      <c r="BI80" s="124"/>
      <c r="BJ80" s="124"/>
      <c r="BK80" s="103"/>
    </row>
    <row r="81" spans="1:63" x14ac:dyDescent="0.25">
      <c r="A81" s="50" t="s">
        <v>122</v>
      </c>
      <c r="B81" s="52" t="s">
        <v>123</v>
      </c>
      <c r="C81" s="87" t="s">
        <v>122</v>
      </c>
      <c r="D81" s="90">
        <v>0</v>
      </c>
      <c r="E81" s="68">
        <v>0</v>
      </c>
      <c r="F81" s="68">
        <v>0</v>
      </c>
      <c r="G81" s="68">
        <v>0</v>
      </c>
      <c r="H81" s="68">
        <v>1493.7320115</v>
      </c>
      <c r="I81" s="68">
        <v>0</v>
      </c>
      <c r="J81" s="68">
        <v>0</v>
      </c>
      <c r="K81" s="68">
        <v>-16.724793779999999</v>
      </c>
      <c r="L81" s="68">
        <v>-0.71525693000000157</v>
      </c>
      <c r="M81" s="68">
        <v>0</v>
      </c>
      <c r="N81" s="68">
        <v>0</v>
      </c>
      <c r="O81" s="76">
        <v>0</v>
      </c>
      <c r="P81" s="68">
        <v>0</v>
      </c>
      <c r="Q81" s="68">
        <v>-1.0519649799999999</v>
      </c>
      <c r="R81" s="68">
        <v>0</v>
      </c>
      <c r="S81" s="68">
        <v>0</v>
      </c>
      <c r="T81" s="68">
        <v>0</v>
      </c>
      <c r="U81" s="68">
        <v>0</v>
      </c>
      <c r="V81" s="68">
        <v>-3.0513900000001303E-3</v>
      </c>
      <c r="W81" s="68">
        <v>-6.8945913099999983</v>
      </c>
      <c r="X81" s="68">
        <v>0</v>
      </c>
      <c r="Y81" s="68">
        <v>0</v>
      </c>
      <c r="Z81" s="68">
        <v>236.17186649999999</v>
      </c>
      <c r="AA81" s="68">
        <v>204.95682496000001</v>
      </c>
      <c r="AB81" s="90">
        <v>120.09285749999999</v>
      </c>
      <c r="AC81" s="68">
        <v>0</v>
      </c>
      <c r="AD81" s="68">
        <v>0</v>
      </c>
      <c r="AE81" s="68">
        <v>121.10379499999999</v>
      </c>
      <c r="AF81" s="68">
        <v>0</v>
      </c>
      <c r="AG81" s="68">
        <v>0</v>
      </c>
      <c r="AH81" s="68">
        <v>534.09151687999997</v>
      </c>
      <c r="AI81" s="68">
        <v>0</v>
      </c>
      <c r="AJ81" s="68">
        <v>0</v>
      </c>
      <c r="AK81" s="68">
        <v>137.08706549999999</v>
      </c>
      <c r="AL81" s="68">
        <v>0</v>
      </c>
      <c r="AM81" s="76">
        <v>0</v>
      </c>
      <c r="AN81" s="90">
        <v>124.2085845</v>
      </c>
      <c r="AO81" s="69">
        <v>0</v>
      </c>
      <c r="AP81" s="69">
        <v>0</v>
      </c>
      <c r="AQ81" s="69">
        <v>125.2513185</v>
      </c>
      <c r="AR81" s="69">
        <v>126.7065315</v>
      </c>
      <c r="AS81" s="69">
        <v>0</v>
      </c>
      <c r="AT81" s="69">
        <v>124.512927</v>
      </c>
      <c r="AU81" s="69">
        <v>124.135497</v>
      </c>
      <c r="AV81" s="69">
        <v>0</v>
      </c>
      <c r="AW81" s="69">
        <v>123.56421</v>
      </c>
      <c r="AX81" s="69">
        <v>0</v>
      </c>
      <c r="AY81" s="103">
        <v>257.62770749999999</v>
      </c>
      <c r="AZ81" s="102">
        <v>0</v>
      </c>
      <c r="BA81" s="124">
        <v>132.80271525000001</v>
      </c>
      <c r="BB81" s="124">
        <v>0</v>
      </c>
      <c r="BC81" s="124">
        <v>122.83055400000001</v>
      </c>
      <c r="BD81" s="124">
        <v>120.07743862999999</v>
      </c>
      <c r="BE81" s="124">
        <v>0</v>
      </c>
      <c r="BF81" s="124">
        <v>232.87732388000001</v>
      </c>
      <c r="BG81" s="124">
        <v>0</v>
      </c>
      <c r="BH81" s="124">
        <v>0</v>
      </c>
      <c r="BI81" s="124"/>
      <c r="BJ81" s="124"/>
      <c r="BK81" s="103"/>
    </row>
    <row r="82" spans="1:63" x14ac:dyDescent="0.25">
      <c r="A82" s="52" t="s">
        <v>124</v>
      </c>
      <c r="B82" s="47" t="s">
        <v>125</v>
      </c>
      <c r="C82" s="87" t="s">
        <v>124</v>
      </c>
      <c r="D82" s="90">
        <v>-1695.9594489200001</v>
      </c>
      <c r="E82" s="68">
        <v>339.87504947999992</v>
      </c>
      <c r="F82" s="68">
        <v>-25.829669849999881</v>
      </c>
      <c r="G82" s="68">
        <v>-174.28468759999998</v>
      </c>
      <c r="H82" s="68">
        <v>-3903.4762546100005</v>
      </c>
      <c r="I82" s="68">
        <v>-328.11694232000218</v>
      </c>
      <c r="J82" s="68">
        <v>-1621.6383580000011</v>
      </c>
      <c r="K82" s="68">
        <v>-739.54001994999851</v>
      </c>
      <c r="L82" s="68">
        <v>-80.240751079999001</v>
      </c>
      <c r="M82" s="68">
        <v>-155.47278058999933</v>
      </c>
      <c r="N82" s="68">
        <v>-3304.4823420799999</v>
      </c>
      <c r="O82" s="76">
        <v>-15254.794986950004</v>
      </c>
      <c r="P82" s="68">
        <v>-3369.26</v>
      </c>
      <c r="Q82" s="68">
        <v>-140.51962991000016</v>
      </c>
      <c r="R82" s="68">
        <v>-72.596059539999771</v>
      </c>
      <c r="S82" s="68">
        <v>-264.37155341999966</v>
      </c>
      <c r="T82" s="68">
        <v>-9100.5248806</v>
      </c>
      <c r="U82" s="68">
        <v>-76.958619399999975</v>
      </c>
      <c r="V82" s="68">
        <v>-1791.5069486099997</v>
      </c>
      <c r="W82" s="68">
        <v>-833.52364069000009</v>
      </c>
      <c r="X82" s="68">
        <v>-2156.7599999999993</v>
      </c>
      <c r="Y82" s="68">
        <v>-1238.4069897800002</v>
      </c>
      <c r="Z82" s="68">
        <v>-1321.4217329900002</v>
      </c>
      <c r="AA82" s="68">
        <v>-4371.4154061800127</v>
      </c>
      <c r="AB82" s="90">
        <v>22012.653861070001</v>
      </c>
      <c r="AC82" s="68">
        <v>7050.4403196899993</v>
      </c>
      <c r="AD82" s="68">
        <v>-382.19944128999941</v>
      </c>
      <c r="AE82" s="68">
        <v>-528.52479500000231</v>
      </c>
      <c r="AF82" s="68">
        <v>-395.15843000000001</v>
      </c>
      <c r="AG82" s="68">
        <v>36674.174579540006</v>
      </c>
      <c r="AH82" s="68">
        <v>31570.428483119995</v>
      </c>
      <c r="AI82" s="68">
        <v>13752.43280000001</v>
      </c>
      <c r="AJ82" s="68">
        <v>11477.547899999989</v>
      </c>
      <c r="AK82" s="68">
        <v>-719.4171865899948</v>
      </c>
      <c r="AL82" s="68">
        <v>-90446.029999999984</v>
      </c>
      <c r="AM82" s="76">
        <v>-42024.442812879999</v>
      </c>
      <c r="AN82" s="90">
        <v>-10803.949496589999</v>
      </c>
      <c r="AO82" s="68">
        <v>-4867.4090102300006</v>
      </c>
      <c r="AP82" s="68">
        <v>-349.18740241999836</v>
      </c>
      <c r="AQ82" s="68">
        <v>-1791.7796862700013</v>
      </c>
      <c r="AR82" s="68">
        <v>-877.57965045000083</v>
      </c>
      <c r="AS82" s="68">
        <v>1275.3717251000019</v>
      </c>
      <c r="AT82" s="68">
        <v>-6738.7464156499982</v>
      </c>
      <c r="AU82" s="68">
        <v>-1310.1818225100023</v>
      </c>
      <c r="AV82" s="68">
        <v>-3848.7821679800049</v>
      </c>
      <c r="AW82" s="68">
        <v>-1852.5083808999921</v>
      </c>
      <c r="AX82" s="68">
        <v>-326.39678466000072</v>
      </c>
      <c r="AY82" s="76">
        <v>5114.80514408</v>
      </c>
      <c r="AZ82" s="90">
        <v>-4688.9239495500005</v>
      </c>
      <c r="BA82" s="128">
        <v>-4953.9841198399999</v>
      </c>
      <c r="BB82" s="128">
        <v>-401.51096008000064</v>
      </c>
      <c r="BC82" s="128">
        <v>-589.87372109999933</v>
      </c>
      <c r="BD82" s="128">
        <v>-1208.8300092000015</v>
      </c>
      <c r="BE82" s="128">
        <v>-7229.0791434399989</v>
      </c>
      <c r="BF82" s="128">
        <v>-7404.6955112599981</v>
      </c>
      <c r="BG82" s="128">
        <v>-1545.5910000000022</v>
      </c>
      <c r="BH82" s="128">
        <v>-2947.8805751499967</v>
      </c>
      <c r="BI82" s="128"/>
      <c r="BJ82" s="128"/>
      <c r="BK82" s="76"/>
    </row>
    <row r="83" spans="1:63" x14ac:dyDescent="0.25">
      <c r="A83" s="52" t="s">
        <v>126</v>
      </c>
      <c r="B83" s="47" t="s">
        <v>127</v>
      </c>
      <c r="C83" s="87" t="s">
        <v>126</v>
      </c>
      <c r="D83" s="90">
        <v>-3.7730000000000001</v>
      </c>
      <c r="E83" s="68">
        <v>-28.043243109999999</v>
      </c>
      <c r="F83" s="68">
        <v>-2.5640000000000001</v>
      </c>
      <c r="G83" s="68">
        <v>-2.1070000000000002</v>
      </c>
      <c r="H83" s="68">
        <v>234.31734442999988</v>
      </c>
      <c r="I83" s="68">
        <v>954.98584100000005</v>
      </c>
      <c r="J83" s="68">
        <v>-21.915642000000002</v>
      </c>
      <c r="K83" s="68">
        <v>647.87981373000002</v>
      </c>
      <c r="L83" s="68">
        <v>-15.097991989999953</v>
      </c>
      <c r="M83" s="68">
        <v>-355.55821940999999</v>
      </c>
      <c r="N83" s="68">
        <v>-468.61165791999997</v>
      </c>
      <c r="O83" s="76">
        <v>-34515.309013050006</v>
      </c>
      <c r="P83" s="68">
        <v>-102.07599999999999</v>
      </c>
      <c r="Q83" s="68">
        <v>97.329740789999988</v>
      </c>
      <c r="R83" s="68">
        <v>-4.2608727199999947</v>
      </c>
      <c r="S83" s="68">
        <v>-142.88422780000002</v>
      </c>
      <c r="T83" s="68">
        <v>8214.452469490001</v>
      </c>
      <c r="U83" s="68">
        <v>-49.31142273000038</v>
      </c>
      <c r="V83" s="68">
        <v>67.307999999999993</v>
      </c>
      <c r="W83" s="68">
        <v>600.47618479999994</v>
      </c>
      <c r="X83" s="68">
        <v>-3.2155855199999963</v>
      </c>
      <c r="Y83" s="68">
        <v>177.18844712999999</v>
      </c>
      <c r="Z83" s="68">
        <v>197.52738904</v>
      </c>
      <c r="AA83" s="68">
        <v>2544.65588858</v>
      </c>
      <c r="AB83" s="90">
        <v>-1618.9487374700002</v>
      </c>
      <c r="AC83" s="68">
        <v>-1.9922752199999962</v>
      </c>
      <c r="AD83" s="68">
        <v>-3534.7172212799996</v>
      </c>
      <c r="AE83" s="68">
        <v>-3.5771907399999807</v>
      </c>
      <c r="AF83" s="68">
        <v>-2.7992630200000317</v>
      </c>
      <c r="AG83" s="68">
        <v>-304.59465147000003</v>
      </c>
      <c r="AH83" s="68">
        <v>-102.12</v>
      </c>
      <c r="AI83" s="68">
        <v>20.912155789999996</v>
      </c>
      <c r="AJ83" s="68">
        <v>1.0420623900001083</v>
      </c>
      <c r="AK83" s="68">
        <v>343.23596208999993</v>
      </c>
      <c r="AL83" s="68">
        <v>-10.798355479999898</v>
      </c>
      <c r="AM83" s="76">
        <v>-236.80117609000033</v>
      </c>
      <c r="AN83" s="90">
        <v>-1.0971485300000001</v>
      </c>
      <c r="AO83" s="68">
        <v>4061.1592933899997</v>
      </c>
      <c r="AP83" s="68">
        <v>-3257.1555133399997</v>
      </c>
      <c r="AQ83" s="68">
        <v>802.00615663000076</v>
      </c>
      <c r="AR83" s="68">
        <v>318.10496143999967</v>
      </c>
      <c r="AS83" s="68">
        <v>-30.151540060001366</v>
      </c>
      <c r="AT83" s="68">
        <v>693.01445655000077</v>
      </c>
      <c r="AU83" s="68">
        <v>-15.707194669999959</v>
      </c>
      <c r="AV83" s="68">
        <v>3088.6096282899994</v>
      </c>
      <c r="AW83" s="68">
        <v>450.56137141999773</v>
      </c>
      <c r="AX83" s="68">
        <v>864.94236285999989</v>
      </c>
      <c r="AY83" s="76">
        <v>2970.9475403100028</v>
      </c>
      <c r="AZ83" s="90">
        <v>-1.3180204300000002</v>
      </c>
      <c r="BA83" s="128">
        <v>3923.5612652200007</v>
      </c>
      <c r="BB83" s="128">
        <v>-1601.8756656300006</v>
      </c>
      <c r="BC83" s="128">
        <v>257.47168234000026</v>
      </c>
      <c r="BD83" s="128">
        <v>-122.6352553800003</v>
      </c>
      <c r="BE83" s="128">
        <v>6936.3753832199991</v>
      </c>
      <c r="BF83" s="128">
        <v>1677.176369950002</v>
      </c>
      <c r="BG83" s="128">
        <v>-1279.4859633599999</v>
      </c>
      <c r="BH83" s="128">
        <v>2400.9841235300023</v>
      </c>
      <c r="BI83" s="128"/>
      <c r="BJ83" s="128"/>
      <c r="BK83" s="76"/>
    </row>
    <row r="84" spans="1:63" x14ac:dyDescent="0.25">
      <c r="A84" s="52"/>
      <c r="B84" s="47"/>
      <c r="C84" s="87"/>
      <c r="D84" s="90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76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90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76"/>
      <c r="AN84" s="90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76"/>
      <c r="AZ84" s="90"/>
      <c r="BA84" s="128"/>
      <c r="BB84" s="128"/>
      <c r="BC84" s="128"/>
      <c r="BD84" s="128"/>
      <c r="BE84" s="128"/>
      <c r="BF84" s="128"/>
      <c r="BG84" s="128"/>
      <c r="BH84" s="128"/>
      <c r="BI84" s="128"/>
      <c r="BJ84" s="128"/>
      <c r="BK84" s="76"/>
    </row>
    <row r="85" spans="1:63" x14ac:dyDescent="0.25">
      <c r="A85" s="52" t="s">
        <v>128</v>
      </c>
      <c r="B85" s="50" t="s">
        <v>129</v>
      </c>
      <c r="C85" s="30" t="s">
        <v>128</v>
      </c>
      <c r="D85" s="102">
        <v>14898.405999999999</v>
      </c>
      <c r="E85" s="69">
        <v>5258.6653827800064</v>
      </c>
      <c r="F85" s="69">
        <v>-2411.9098901700086</v>
      </c>
      <c r="G85" s="69">
        <v>18644.878000000004</v>
      </c>
      <c r="H85" s="69">
        <v>274951.95331259008</v>
      </c>
      <c r="I85" s="69">
        <v>20023.100301440048</v>
      </c>
      <c r="J85" s="69">
        <v>8370.1815216299965</v>
      </c>
      <c r="K85" s="69">
        <v>3362.7562662799496</v>
      </c>
      <c r="L85" s="69">
        <v>-6989.9508495399414</v>
      </c>
      <c r="M85" s="69">
        <v>4584.4479202699349</v>
      </c>
      <c r="N85" s="69">
        <v>16200.841693480019</v>
      </c>
      <c r="O85" s="103">
        <v>11713.600207210124</v>
      </c>
      <c r="P85" s="69">
        <v>35200.727937249998</v>
      </c>
      <c r="Q85" s="69">
        <v>-13261.216500020002</v>
      </c>
      <c r="R85" s="69">
        <v>112422.51266187002</v>
      </c>
      <c r="S85" s="69">
        <v>-16820.18123129</v>
      </c>
      <c r="T85" s="69">
        <v>37209.412938280104</v>
      </c>
      <c r="U85" s="69">
        <v>4729.5918239598768</v>
      </c>
      <c r="V85" s="69">
        <v>6104.4285007600038</v>
      </c>
      <c r="W85" s="69">
        <v>17604.931964249994</v>
      </c>
      <c r="X85" s="69">
        <v>114555.05940035012</v>
      </c>
      <c r="Y85" s="69">
        <v>211.57794006988269</v>
      </c>
      <c r="Z85" s="69">
        <v>7959.9976978401064</v>
      </c>
      <c r="AA85" s="69">
        <v>31804.72888797992</v>
      </c>
      <c r="AB85" s="102">
        <v>42534.675033939995</v>
      </c>
      <c r="AC85" s="69">
        <v>-23588.509569080019</v>
      </c>
      <c r="AD85" s="69">
        <v>1224.8157636699902</v>
      </c>
      <c r="AE85" s="69">
        <v>15836.985125110043</v>
      </c>
      <c r="AF85" s="69">
        <v>-36326.678250770005</v>
      </c>
      <c r="AG85" s="69">
        <v>59575.658992190001</v>
      </c>
      <c r="AH85" s="69">
        <v>-5729.2664453999405</v>
      </c>
      <c r="AI85" s="69">
        <v>84188.623127450017</v>
      </c>
      <c r="AJ85" s="69">
        <v>7939.4040980399141</v>
      </c>
      <c r="AK85" s="69">
        <v>15290.002345930086</v>
      </c>
      <c r="AL85" s="69">
        <v>2866.2110283798602</v>
      </c>
      <c r="AM85" s="103">
        <v>136295.19008358012</v>
      </c>
      <c r="AN85" s="102">
        <v>-24575.821812000002</v>
      </c>
      <c r="AO85" s="69">
        <v>34353.757274639975</v>
      </c>
      <c r="AP85" s="69">
        <v>-10690.308920700014</v>
      </c>
      <c r="AQ85" s="69">
        <v>-10411.142964549992</v>
      </c>
      <c r="AR85" s="69">
        <v>12728.225038230023</v>
      </c>
      <c r="AS85" s="69">
        <v>206477.92414687999</v>
      </c>
      <c r="AT85" s="69">
        <v>8724.015314170003</v>
      </c>
      <c r="AU85" s="69">
        <v>1750.1950692500236</v>
      </c>
      <c r="AV85" s="69">
        <v>11436.66149790001</v>
      </c>
      <c r="AW85" s="69">
        <v>-19753.328452470003</v>
      </c>
      <c r="AX85" s="69">
        <v>-12773.201979449947</v>
      </c>
      <c r="AY85" s="103">
        <v>63889.105507089902</v>
      </c>
      <c r="AZ85" s="102">
        <v>-1835.4143608500012</v>
      </c>
      <c r="BA85" s="124">
        <v>28411.289335670011</v>
      </c>
      <c r="BB85" s="124">
        <v>24384.668219060008</v>
      </c>
      <c r="BC85" s="124">
        <v>-5602.988937990016</v>
      </c>
      <c r="BD85" s="124">
        <v>17067.072925920005</v>
      </c>
      <c r="BE85" s="124">
        <v>-3426.6160075700159</v>
      </c>
      <c r="BF85" s="124">
        <v>-52255.255862359925</v>
      </c>
      <c r="BG85" s="124">
        <v>27500.550316299974</v>
      </c>
      <c r="BH85" s="124">
        <v>-22881.135373769954</v>
      </c>
      <c r="BI85" s="124"/>
      <c r="BJ85" s="124"/>
      <c r="BK85" s="103"/>
    </row>
    <row r="86" spans="1:63" x14ac:dyDescent="0.25">
      <c r="A86" s="52" t="s">
        <v>130</v>
      </c>
      <c r="B86" s="52" t="s">
        <v>190</v>
      </c>
      <c r="C86" s="87" t="s">
        <v>130</v>
      </c>
      <c r="D86" s="90">
        <v>18382.3</v>
      </c>
      <c r="E86" s="68">
        <v>5901.0655002000058</v>
      </c>
      <c r="F86" s="68">
        <v>7173.2590684799907</v>
      </c>
      <c r="G86" s="68">
        <v>14186.804927570003</v>
      </c>
      <c r="H86" s="68">
        <v>273235.99825748004</v>
      </c>
      <c r="I86" s="68">
        <v>17505.64015737001</v>
      </c>
      <c r="J86" s="68">
        <v>12185.17992389</v>
      </c>
      <c r="K86" s="68">
        <v>5961.8322482299955</v>
      </c>
      <c r="L86" s="68">
        <v>-2679.9168410699772</v>
      </c>
      <c r="M86" s="68">
        <v>4728.1846816099714</v>
      </c>
      <c r="N86" s="68">
        <v>18331.771596400024</v>
      </c>
      <c r="O86" s="76">
        <v>31498.208086890008</v>
      </c>
      <c r="P86" s="68">
        <v>37110.798937250001</v>
      </c>
      <c r="Q86" s="68">
        <v>-9457.2107231400023</v>
      </c>
      <c r="R86" s="68">
        <v>109310.43805483001</v>
      </c>
      <c r="S86" s="68">
        <v>-24430.392780980015</v>
      </c>
      <c r="T86" s="68">
        <v>29322.570697020004</v>
      </c>
      <c r="U86" s="68">
        <v>5477.9662652099905</v>
      </c>
      <c r="V86" s="68">
        <v>6057.3687807200013</v>
      </c>
      <c r="W86" s="68">
        <v>5714.4727460299746</v>
      </c>
      <c r="X86" s="68">
        <v>111273.76447056003</v>
      </c>
      <c r="Y86" s="68">
        <v>-3369.3278656399993</v>
      </c>
      <c r="Z86" s="68">
        <v>-3841.1781978999938</v>
      </c>
      <c r="AA86" s="68">
        <v>-544.61435597998047</v>
      </c>
      <c r="AB86" s="90">
        <v>-45497.376850690009</v>
      </c>
      <c r="AC86" s="68">
        <v>-28346.498442349992</v>
      </c>
      <c r="AD86" s="68">
        <v>5457.9872241700141</v>
      </c>
      <c r="AE86" s="68">
        <v>4202.9810427300108</v>
      </c>
      <c r="AF86" s="68">
        <v>-39282.661278900006</v>
      </c>
      <c r="AG86" s="68">
        <v>39202.608338610014</v>
      </c>
      <c r="AH86" s="68">
        <v>-7407.3434162500007</v>
      </c>
      <c r="AI86" s="68">
        <v>69871.272594130001</v>
      </c>
      <c r="AJ86" s="68">
        <v>11470.102387149964</v>
      </c>
      <c r="AK86" s="68">
        <v>3588.4623844900511</v>
      </c>
      <c r="AL86" s="68">
        <v>-4643.5391418700256</v>
      </c>
      <c r="AM86" s="76">
        <v>2799.9094001800231</v>
      </c>
      <c r="AN86" s="90">
        <v>-25684.32402416</v>
      </c>
      <c r="AO86" s="68">
        <v>23703.819652091188</v>
      </c>
      <c r="AP86" s="68">
        <v>2826.3289988687898</v>
      </c>
      <c r="AQ86" s="68">
        <v>-6546.5109348799897</v>
      </c>
      <c r="AR86" s="68">
        <v>6350.757634990021</v>
      </c>
      <c r="AS86" s="68">
        <v>159869.23747279</v>
      </c>
      <c r="AT86" s="68">
        <v>-30.955034370025636</v>
      </c>
      <c r="AU86" s="68">
        <v>-22681.099049311171</v>
      </c>
      <c r="AV86" s="68">
        <v>110.98152246002198</v>
      </c>
      <c r="AW86" s="68">
        <v>-16808.647877678803</v>
      </c>
      <c r="AX86" s="68">
        <v>-21739.096781021148</v>
      </c>
      <c r="AY86" s="76">
        <v>17.040058321166992</v>
      </c>
      <c r="AZ86" s="90">
        <v>5784.3273957299971</v>
      </c>
      <c r="BA86" s="128">
        <v>5389.4542291600037</v>
      </c>
      <c r="BB86" s="128">
        <v>25201.271519700011</v>
      </c>
      <c r="BC86" s="128">
        <v>-627.07617566001898</v>
      </c>
      <c r="BD86" s="128">
        <v>14889.171920070006</v>
      </c>
      <c r="BE86" s="128">
        <v>-7666.2253535899963</v>
      </c>
      <c r="BF86" s="128">
        <v>-52978.443158899994</v>
      </c>
      <c r="BG86" s="128">
        <v>-53.943266059997562</v>
      </c>
      <c r="BH86" s="128">
        <v>10981.929556730011</v>
      </c>
      <c r="BI86" s="128"/>
      <c r="BJ86" s="128"/>
      <c r="BK86" s="76"/>
    </row>
    <row r="87" spans="1:63" x14ac:dyDescent="0.25">
      <c r="A87" s="50" t="s">
        <v>131</v>
      </c>
      <c r="B87" s="52" t="s">
        <v>132</v>
      </c>
      <c r="C87" s="87" t="s">
        <v>131</v>
      </c>
      <c r="D87" s="90">
        <v>0</v>
      </c>
      <c r="E87" s="68">
        <v>0</v>
      </c>
      <c r="F87" s="68">
        <v>0</v>
      </c>
      <c r="G87" s="68">
        <v>0</v>
      </c>
      <c r="H87" s="68">
        <v>0</v>
      </c>
      <c r="I87" s="68">
        <v>0</v>
      </c>
      <c r="J87" s="68">
        <v>0</v>
      </c>
      <c r="K87" s="68">
        <v>0</v>
      </c>
      <c r="L87" s="68">
        <v>0</v>
      </c>
      <c r="M87" s="68">
        <v>0</v>
      </c>
      <c r="N87" s="68">
        <v>0</v>
      </c>
      <c r="O87" s="76">
        <v>0</v>
      </c>
      <c r="P87" s="68">
        <v>0</v>
      </c>
      <c r="Q87" s="68">
        <v>0</v>
      </c>
      <c r="R87" s="68">
        <v>0</v>
      </c>
      <c r="S87" s="68">
        <v>0</v>
      </c>
      <c r="T87" s="68">
        <v>0</v>
      </c>
      <c r="U87" s="68">
        <v>0</v>
      </c>
      <c r="V87" s="68">
        <v>0</v>
      </c>
      <c r="W87" s="68">
        <v>0</v>
      </c>
      <c r="X87" s="68">
        <v>0</v>
      </c>
      <c r="Y87" s="68">
        <v>0</v>
      </c>
      <c r="Z87" s="68">
        <v>0</v>
      </c>
      <c r="AA87" s="68">
        <v>0</v>
      </c>
      <c r="AB87" s="90">
        <v>0</v>
      </c>
      <c r="AC87" s="68">
        <v>0</v>
      </c>
      <c r="AD87" s="68">
        <v>0</v>
      </c>
      <c r="AE87" s="68">
        <v>0</v>
      </c>
      <c r="AF87" s="68">
        <v>0</v>
      </c>
      <c r="AG87" s="68">
        <v>0</v>
      </c>
      <c r="AH87" s="68">
        <v>0</v>
      </c>
      <c r="AI87" s="68">
        <v>0</v>
      </c>
      <c r="AJ87" s="68">
        <v>0</v>
      </c>
      <c r="AK87" s="68">
        <v>0</v>
      </c>
      <c r="AL87" s="68">
        <v>0</v>
      </c>
      <c r="AM87" s="76">
        <v>0</v>
      </c>
      <c r="AN87" s="102">
        <v>0</v>
      </c>
      <c r="AO87" s="69">
        <v>0</v>
      </c>
      <c r="AP87" s="69">
        <v>0</v>
      </c>
      <c r="AQ87" s="69">
        <v>0</v>
      </c>
      <c r="AR87" s="69">
        <v>0</v>
      </c>
      <c r="AS87" s="69">
        <v>0</v>
      </c>
      <c r="AT87" s="69">
        <v>0</v>
      </c>
      <c r="AU87" s="69">
        <v>0</v>
      </c>
      <c r="AV87" s="69">
        <v>0</v>
      </c>
      <c r="AW87" s="69">
        <v>0</v>
      </c>
      <c r="AX87" s="69">
        <v>0</v>
      </c>
      <c r="AY87" s="103">
        <v>0</v>
      </c>
      <c r="AZ87" s="90">
        <v>0</v>
      </c>
      <c r="BA87" s="128">
        <v>0</v>
      </c>
      <c r="BB87" s="128">
        <v>0</v>
      </c>
      <c r="BC87" s="128">
        <v>0</v>
      </c>
      <c r="BD87" s="128">
        <v>0</v>
      </c>
      <c r="BE87" s="128">
        <v>0</v>
      </c>
      <c r="BF87" s="128">
        <v>0</v>
      </c>
      <c r="BG87" s="128">
        <v>0</v>
      </c>
      <c r="BH87" s="128">
        <v>0</v>
      </c>
      <c r="BI87" s="128"/>
      <c r="BJ87" s="128"/>
      <c r="BK87" s="76"/>
    </row>
    <row r="88" spans="1:63" x14ac:dyDescent="0.25">
      <c r="A88" s="46" t="s">
        <v>133</v>
      </c>
      <c r="B88" s="47" t="s">
        <v>134</v>
      </c>
      <c r="C88" s="84" t="s">
        <v>133</v>
      </c>
      <c r="D88" s="90">
        <v>18382.3</v>
      </c>
      <c r="E88" s="68">
        <v>5901.0655002000058</v>
      </c>
      <c r="F88" s="68">
        <v>7173.2590684799907</v>
      </c>
      <c r="G88" s="68">
        <v>14186.804927570003</v>
      </c>
      <c r="H88" s="68">
        <v>273235.99825748004</v>
      </c>
      <c r="I88" s="68">
        <v>17505.64015737001</v>
      </c>
      <c r="J88" s="68">
        <v>12185.17992389</v>
      </c>
      <c r="K88" s="68">
        <v>5961.8322482299955</v>
      </c>
      <c r="L88" s="68">
        <v>-2679.9168410699772</v>
      </c>
      <c r="M88" s="68">
        <v>4728.1846816099714</v>
      </c>
      <c r="N88" s="68">
        <v>18331.771596400024</v>
      </c>
      <c r="O88" s="76">
        <v>31498.208086890008</v>
      </c>
      <c r="P88" s="68">
        <v>37110.798937250001</v>
      </c>
      <c r="Q88" s="68">
        <v>-9457.2107231400023</v>
      </c>
      <c r="R88" s="68">
        <v>109310.43805483001</v>
      </c>
      <c r="S88" s="68">
        <v>-24430.392780980015</v>
      </c>
      <c r="T88" s="68">
        <v>29322.570697020004</v>
      </c>
      <c r="U88" s="68">
        <v>5477.9662652099905</v>
      </c>
      <c r="V88" s="68">
        <v>6057.3687807200013</v>
      </c>
      <c r="W88" s="68">
        <v>5714.4727460299746</v>
      </c>
      <c r="X88" s="68">
        <v>111273.76447056003</v>
      </c>
      <c r="Y88" s="68">
        <v>-3369.3278656399993</v>
      </c>
      <c r="Z88" s="68">
        <v>-3841.1781978999938</v>
      </c>
      <c r="AA88" s="68">
        <v>-544.61435597998047</v>
      </c>
      <c r="AB88" s="90">
        <v>-45497.376850690009</v>
      </c>
      <c r="AC88" s="68">
        <v>-28346.498442349992</v>
      </c>
      <c r="AD88" s="68">
        <v>5457.9872241700141</v>
      </c>
      <c r="AE88" s="68">
        <v>4202.9810427300108</v>
      </c>
      <c r="AF88" s="68">
        <v>-39282.661278900006</v>
      </c>
      <c r="AG88" s="68">
        <v>39202.608338610014</v>
      </c>
      <c r="AH88" s="68">
        <v>-7407.3434162500007</v>
      </c>
      <c r="AI88" s="68">
        <v>69871.272594130001</v>
      </c>
      <c r="AJ88" s="68">
        <v>11470.102387149964</v>
      </c>
      <c r="AK88" s="68">
        <v>3588.4623844900511</v>
      </c>
      <c r="AL88" s="68">
        <v>-4643.5391418700256</v>
      </c>
      <c r="AM88" s="76">
        <v>2799.9094001800231</v>
      </c>
      <c r="AN88" s="90">
        <v>-25684.32402416</v>
      </c>
      <c r="AO88" s="68">
        <v>23703.819652091188</v>
      </c>
      <c r="AP88" s="68">
        <v>2826.3289988687898</v>
      </c>
      <c r="AQ88" s="68">
        <v>-6546.5109348799897</v>
      </c>
      <c r="AR88" s="68">
        <v>6350.757634990021</v>
      </c>
      <c r="AS88" s="68">
        <v>159869.23747279</v>
      </c>
      <c r="AT88" s="68">
        <v>-30.955034370025636</v>
      </c>
      <c r="AU88" s="68">
        <v>-22681.099049311171</v>
      </c>
      <c r="AV88" s="68">
        <v>110.98152246002198</v>
      </c>
      <c r="AW88" s="68">
        <v>-16808.647877678803</v>
      </c>
      <c r="AX88" s="68">
        <v>-21739.096781021148</v>
      </c>
      <c r="AY88" s="76">
        <v>17.040058321166992</v>
      </c>
      <c r="AZ88" s="90">
        <v>5784.3273957299971</v>
      </c>
      <c r="BA88" s="128">
        <v>5389.4542291600037</v>
      </c>
      <c r="BB88" s="128">
        <v>25201.271519700011</v>
      </c>
      <c r="BC88" s="128">
        <v>-627.07617566001898</v>
      </c>
      <c r="BD88" s="128">
        <v>14889.171920070006</v>
      </c>
      <c r="BE88" s="128">
        <v>-7666.2253535899963</v>
      </c>
      <c r="BF88" s="128">
        <v>-52978.443158899994</v>
      </c>
      <c r="BG88" s="128">
        <v>-53.943266059997562</v>
      </c>
      <c r="BH88" s="128">
        <v>10981.929556730011</v>
      </c>
      <c r="BI88" s="128"/>
      <c r="BJ88" s="128"/>
      <c r="BK88" s="76"/>
    </row>
    <row r="89" spans="1:63" x14ac:dyDescent="0.25">
      <c r="A89" s="52" t="s">
        <v>135</v>
      </c>
      <c r="B89" s="53" t="s">
        <v>136</v>
      </c>
      <c r="C89" s="87" t="s">
        <v>135</v>
      </c>
      <c r="D89" s="90">
        <v>30165.599999999999</v>
      </c>
      <c r="E89" s="68">
        <v>39704.469507000002</v>
      </c>
      <c r="F89" s="68">
        <v>30547.630493000001</v>
      </c>
      <c r="G89" s="68">
        <v>97539.199999999997</v>
      </c>
      <c r="H89" s="68">
        <v>273252.58645190002</v>
      </c>
      <c r="I89" s="68">
        <v>23126.610832850005</v>
      </c>
      <c r="J89" s="68">
        <v>12236.786419059998</v>
      </c>
      <c r="K89" s="68">
        <v>7160.2599053699951</v>
      </c>
      <c r="L89" s="68">
        <v>3904.4849280300291</v>
      </c>
      <c r="M89" s="68">
        <v>24671.454296409975</v>
      </c>
      <c r="N89" s="68">
        <v>21297.190509270018</v>
      </c>
      <c r="O89" s="76">
        <v>126287.85206088</v>
      </c>
      <c r="P89" s="68">
        <v>37139.11</v>
      </c>
      <c r="Q89" s="68">
        <v>13570.403061699997</v>
      </c>
      <c r="R89" s="68">
        <v>134793.29306781001</v>
      </c>
      <c r="S89" s="68">
        <v>13804.499999999993</v>
      </c>
      <c r="T89" s="68">
        <v>29354.803140600005</v>
      </c>
      <c r="U89" s="68">
        <v>17364.71</v>
      </c>
      <c r="V89" s="68">
        <v>6110.2112125700078</v>
      </c>
      <c r="W89" s="68">
        <v>15193.579999999976</v>
      </c>
      <c r="X89" s="68">
        <v>214403.79</v>
      </c>
      <c r="Y89" s="68">
        <v>3850.56</v>
      </c>
      <c r="Z89" s="68">
        <v>2384.0364523500061</v>
      </c>
      <c r="AA89" s="68">
        <v>57.592403220001223</v>
      </c>
      <c r="AB89" s="90">
        <v>41604.959358499997</v>
      </c>
      <c r="AC89" s="68">
        <v>36829.3904798</v>
      </c>
      <c r="AD89" s="68">
        <v>5514.822930029999</v>
      </c>
      <c r="AE89" s="68">
        <v>4234.4922820000002</v>
      </c>
      <c r="AF89" s="68">
        <v>9755.1042902599947</v>
      </c>
      <c r="AG89" s="68">
        <v>51563.514324999996</v>
      </c>
      <c r="AH89" s="68">
        <v>1291.7931000000001</v>
      </c>
      <c r="AI89" s="68">
        <v>71252.296499999997</v>
      </c>
      <c r="AJ89" s="68">
        <v>11517.535452399994</v>
      </c>
      <c r="AK89" s="68">
        <v>3696.5562530100096</v>
      </c>
      <c r="AL89" s="68">
        <v>1216.3598359899902</v>
      </c>
      <c r="AM89" s="76">
        <v>3287.7373355200193</v>
      </c>
      <c r="AN89" s="90">
        <v>74845.1992704</v>
      </c>
      <c r="AO89" s="68">
        <v>47179.225488839998</v>
      </c>
      <c r="AP89" s="68">
        <v>2878.32</v>
      </c>
      <c r="AQ89" s="68">
        <v>7759.2590860000155</v>
      </c>
      <c r="AR89" s="68">
        <v>6409.5079650000152</v>
      </c>
      <c r="AS89" s="68">
        <v>159875.72486597</v>
      </c>
      <c r="AT89" s="68">
        <v>-3.0517578124999999E-11</v>
      </c>
      <c r="AU89" s="68">
        <v>0</v>
      </c>
      <c r="AV89" s="68">
        <v>133.52989004000855</v>
      </c>
      <c r="AW89" s="68">
        <v>0</v>
      </c>
      <c r="AX89" s="68">
        <v>0</v>
      </c>
      <c r="AY89" s="76">
        <v>22.103776570007323</v>
      </c>
      <c r="AZ89" s="90">
        <v>111337.09</v>
      </c>
      <c r="BA89" s="128">
        <v>5436.0580966300049</v>
      </c>
      <c r="BB89" s="128">
        <v>25779.816287860016</v>
      </c>
      <c r="BC89" s="128">
        <v>-625.80628786001591</v>
      </c>
      <c r="BD89" s="128">
        <v>14958.74</v>
      </c>
      <c r="BE89" s="128">
        <v>0</v>
      </c>
      <c r="BF89" s="128">
        <v>64296.275000000001</v>
      </c>
      <c r="BG89" s="128">
        <v>0</v>
      </c>
      <c r="BH89" s="128">
        <v>10983.65</v>
      </c>
      <c r="BI89" s="128"/>
      <c r="BJ89" s="128"/>
      <c r="BK89" s="76"/>
    </row>
    <row r="90" spans="1:63" x14ac:dyDescent="0.25">
      <c r="A90" s="41" t="s">
        <v>137</v>
      </c>
      <c r="B90" s="26" t="s">
        <v>138</v>
      </c>
      <c r="C90" s="88" t="s">
        <v>137</v>
      </c>
      <c r="D90" s="90">
        <v>11783.3</v>
      </c>
      <c r="E90" s="68">
        <v>33803.404006799996</v>
      </c>
      <c r="F90" s="68">
        <v>23374.37142452001</v>
      </c>
      <c r="G90" s="68">
        <v>83352.395072429994</v>
      </c>
      <c r="H90" s="68">
        <v>16.588194419998167</v>
      </c>
      <c r="I90" s="68">
        <v>5620.9706754799954</v>
      </c>
      <c r="J90" s="68">
        <v>51.606495169998169</v>
      </c>
      <c r="K90" s="68">
        <v>1198.4276571399994</v>
      </c>
      <c r="L90" s="68">
        <v>6584.4017691000063</v>
      </c>
      <c r="M90" s="68">
        <v>19943.269614800003</v>
      </c>
      <c r="N90" s="68">
        <v>2965.418912869995</v>
      </c>
      <c r="O90" s="76">
        <v>94789.643973989994</v>
      </c>
      <c r="P90" s="68">
        <v>28.311062750000001</v>
      </c>
      <c r="Q90" s="68">
        <v>23027.613784839999</v>
      </c>
      <c r="R90" s="68">
        <v>25482.855012979999</v>
      </c>
      <c r="S90" s="68">
        <v>38234.892780980008</v>
      </c>
      <c r="T90" s="68">
        <v>32.232443580001828</v>
      </c>
      <c r="U90" s="68">
        <v>11886.743734790009</v>
      </c>
      <c r="V90" s="68">
        <v>52.842431850006101</v>
      </c>
      <c r="W90" s="68">
        <v>9479.1072539700017</v>
      </c>
      <c r="X90" s="68">
        <v>103130.02552943998</v>
      </c>
      <c r="Y90" s="68">
        <v>7219.8878656399993</v>
      </c>
      <c r="Z90" s="68">
        <v>6225.21465025</v>
      </c>
      <c r="AA90" s="68">
        <v>602.20675919998166</v>
      </c>
      <c r="AB90" s="90">
        <v>87102.336209190005</v>
      </c>
      <c r="AC90" s="68">
        <v>65175.888922149992</v>
      </c>
      <c r="AD90" s="68">
        <v>56.835705859985353</v>
      </c>
      <c r="AE90" s="68">
        <v>31.511239269989012</v>
      </c>
      <c r="AF90" s="68">
        <v>49037.765569160001</v>
      </c>
      <c r="AG90" s="68">
        <v>12360.905986389984</v>
      </c>
      <c r="AH90" s="68">
        <v>8699.1365162500006</v>
      </c>
      <c r="AI90" s="68">
        <v>1381.0239058699951</v>
      </c>
      <c r="AJ90" s="68">
        <v>47.433065250030516</v>
      </c>
      <c r="AK90" s="68">
        <v>108.09386851995849</v>
      </c>
      <c r="AL90" s="68">
        <v>5859.8989778600162</v>
      </c>
      <c r="AM90" s="76">
        <v>487.82793533999632</v>
      </c>
      <c r="AN90" s="90">
        <v>100529.52329456</v>
      </c>
      <c r="AO90" s="68">
        <v>23475.405836748811</v>
      </c>
      <c r="AP90" s="68">
        <v>51.991001131210325</v>
      </c>
      <c r="AQ90" s="68">
        <v>14305.770020880005</v>
      </c>
      <c r="AR90" s="68">
        <v>58.750330009994506</v>
      </c>
      <c r="AS90" s="68">
        <v>6.4873931800079347</v>
      </c>
      <c r="AT90" s="68">
        <v>30.955034369995118</v>
      </c>
      <c r="AU90" s="68">
        <v>22681.099049311171</v>
      </c>
      <c r="AV90" s="68">
        <v>22.548367579986571</v>
      </c>
      <c r="AW90" s="68">
        <v>16808.647877678803</v>
      </c>
      <c r="AX90" s="68">
        <v>21739.096781021148</v>
      </c>
      <c r="AY90" s="76">
        <v>5.0637182488403321</v>
      </c>
      <c r="AZ90" s="90">
        <v>105552.76260427</v>
      </c>
      <c r="BA90" s="128">
        <v>46.603867470001219</v>
      </c>
      <c r="BB90" s="128">
        <v>578.54476816000363</v>
      </c>
      <c r="BC90" s="128">
        <v>1.2698878000030518</v>
      </c>
      <c r="BD90" s="128">
        <v>69.568079929992678</v>
      </c>
      <c r="BE90" s="128">
        <v>7666.2253535899963</v>
      </c>
      <c r="BF90" s="128">
        <v>117274.7181589</v>
      </c>
      <c r="BG90" s="128">
        <v>53.943266059997562</v>
      </c>
      <c r="BH90" s="128">
        <v>1.7204432699890138</v>
      </c>
      <c r="BI90" s="128"/>
      <c r="BJ90" s="128"/>
      <c r="BK90" s="76"/>
    </row>
    <row r="91" spans="1:63" x14ac:dyDescent="0.25">
      <c r="A91" s="41" t="s">
        <v>139</v>
      </c>
      <c r="B91" s="47" t="s">
        <v>140</v>
      </c>
      <c r="C91" s="88" t="s">
        <v>139</v>
      </c>
      <c r="D91" s="90">
        <v>-3483.8940000000002</v>
      </c>
      <c r="E91" s="68">
        <v>-642.40011741999933</v>
      </c>
      <c r="F91" s="68">
        <v>-9585.1689586499997</v>
      </c>
      <c r="G91" s="68">
        <v>4458.073072430002</v>
      </c>
      <c r="H91" s="68">
        <v>1715.9550551099826</v>
      </c>
      <c r="I91" s="68">
        <v>2517.4601440700394</v>
      </c>
      <c r="J91" s="68">
        <v>-3814.9984022600047</v>
      </c>
      <c r="K91" s="68">
        <v>-2599.0759819500458</v>
      </c>
      <c r="L91" s="68">
        <v>-4310.0340084699646</v>
      </c>
      <c r="M91" s="68">
        <v>-143.73676134003648</v>
      </c>
      <c r="N91" s="68">
        <v>-2130.9299029200029</v>
      </c>
      <c r="O91" s="76">
        <v>-19784.607879679883</v>
      </c>
      <c r="P91" s="68">
        <v>-1910.0709999999999</v>
      </c>
      <c r="Q91" s="68">
        <v>-3804.0057768799993</v>
      </c>
      <c r="R91" s="68">
        <v>3112.0746070399887</v>
      </c>
      <c r="S91" s="68">
        <v>7610.2115496900169</v>
      </c>
      <c r="T91" s="68">
        <v>7886.8422412600994</v>
      </c>
      <c r="U91" s="68">
        <v>-748.37444125011348</v>
      </c>
      <c r="V91" s="68">
        <v>47.059720040002617</v>
      </c>
      <c r="W91" s="68">
        <v>11890.459218220023</v>
      </c>
      <c r="X91" s="68">
        <v>3281.2949297900877</v>
      </c>
      <c r="Y91" s="68">
        <v>3580.9058057098823</v>
      </c>
      <c r="Z91" s="68">
        <v>11801.1758957401</v>
      </c>
      <c r="AA91" s="68">
        <v>32349.343243959898</v>
      </c>
      <c r="AB91" s="90">
        <v>88032.051884630011</v>
      </c>
      <c r="AC91" s="68">
        <v>4757.9888732699765</v>
      </c>
      <c r="AD91" s="68">
        <v>-4233.1714605000234</v>
      </c>
      <c r="AE91" s="68">
        <v>11634.004082380032</v>
      </c>
      <c r="AF91" s="68">
        <v>2955.9830281299965</v>
      </c>
      <c r="AG91" s="68">
        <v>20373.05065357999</v>
      </c>
      <c r="AH91" s="68">
        <v>1678.0769708500591</v>
      </c>
      <c r="AI91" s="68">
        <v>14317.350533320016</v>
      </c>
      <c r="AJ91" s="68">
        <v>-3530.6982891100488</v>
      </c>
      <c r="AK91" s="68">
        <v>11701.539961440034</v>
      </c>
      <c r="AL91" s="68">
        <v>7509.7501702498848</v>
      </c>
      <c r="AM91" s="76">
        <v>133495.28068340011</v>
      </c>
      <c r="AN91" s="90">
        <v>1108.5022121599984</v>
      </c>
      <c r="AO91" s="68">
        <v>10649.937622548801</v>
      </c>
      <c r="AP91" s="68">
        <v>-13516.637919568804</v>
      </c>
      <c r="AQ91" s="68">
        <v>-3864.6320296700014</v>
      </c>
      <c r="AR91" s="68">
        <v>6377.4674032400035</v>
      </c>
      <c r="AS91" s="68">
        <v>46608.686674089993</v>
      </c>
      <c r="AT91" s="68">
        <v>8754.9703485400278</v>
      </c>
      <c r="AU91" s="68">
        <v>24431.294118561196</v>
      </c>
      <c r="AV91" s="68">
        <v>11325.679975439987</v>
      </c>
      <c r="AW91" s="68">
        <v>-2944.6805747912026</v>
      </c>
      <c r="AX91" s="68">
        <v>8965.8948015711994</v>
      </c>
      <c r="AY91" s="76">
        <v>63872.065448768728</v>
      </c>
      <c r="AZ91" s="90">
        <v>-7619.7417565799988</v>
      </c>
      <c r="BA91" s="128">
        <v>23021.835106510007</v>
      </c>
      <c r="BB91" s="128">
        <v>-816.60330064000334</v>
      </c>
      <c r="BC91" s="128">
        <v>-4975.9127623299973</v>
      </c>
      <c r="BD91" s="128">
        <v>2177.9010058499985</v>
      </c>
      <c r="BE91" s="128">
        <v>4239.6093460199791</v>
      </c>
      <c r="BF91" s="128">
        <v>723.18729654006574</v>
      </c>
      <c r="BG91" s="128">
        <v>27554.49358235997</v>
      </c>
      <c r="BH91" s="128">
        <v>-33863.064930499961</v>
      </c>
      <c r="BI91" s="128"/>
      <c r="BJ91" s="128"/>
      <c r="BK91" s="76"/>
    </row>
    <row r="92" spans="1:63" x14ac:dyDescent="0.25">
      <c r="A92" s="41" t="s">
        <v>141</v>
      </c>
      <c r="B92" s="27" t="s">
        <v>142</v>
      </c>
      <c r="C92" s="88" t="s">
        <v>141</v>
      </c>
      <c r="D92" s="90">
        <v>3643.3980000000001</v>
      </c>
      <c r="E92" s="68">
        <v>5605.0659999999998</v>
      </c>
      <c r="F92" s="68">
        <v>1135.5099999999991</v>
      </c>
      <c r="G92" s="68">
        <v>8575.8480000000018</v>
      </c>
      <c r="H92" s="68">
        <v>6245.7411199999806</v>
      </c>
      <c r="I92" s="68">
        <v>8156.9050000000398</v>
      </c>
      <c r="J92" s="68">
        <v>3005.384999999997</v>
      </c>
      <c r="K92" s="68">
        <v>2809.0579999999545</v>
      </c>
      <c r="L92" s="68">
        <v>7971.2900000000391</v>
      </c>
      <c r="M92" s="68">
        <v>3636.5339999999646</v>
      </c>
      <c r="N92" s="68">
        <v>4592.0588800000005</v>
      </c>
      <c r="O92" s="76">
        <v>10066.122000000121</v>
      </c>
      <c r="P92" s="68">
        <v>3879.0630000000001</v>
      </c>
      <c r="Q92" s="68">
        <v>1846.2857184200002</v>
      </c>
      <c r="R92" s="68">
        <v>15860.10496436999</v>
      </c>
      <c r="S92" s="68">
        <v>12284.60833082001</v>
      </c>
      <c r="T92" s="68">
        <v>10868.367107660104</v>
      </c>
      <c r="U92" s="68">
        <v>5831.6630545498938</v>
      </c>
      <c r="V92" s="68">
        <v>6530.5577200400012</v>
      </c>
      <c r="W92" s="68">
        <v>13792.822613870027</v>
      </c>
      <c r="X92" s="68">
        <v>24604.181970910078</v>
      </c>
      <c r="Y92" s="68">
        <v>18206.373589249888</v>
      </c>
      <c r="Z92" s="68">
        <v>15832.154010180087</v>
      </c>
      <c r="AA92" s="68">
        <v>41353.818214109924</v>
      </c>
      <c r="AB92" s="90">
        <v>93946.413134240021</v>
      </c>
      <c r="AC92" s="68">
        <v>10596.705082629978</v>
      </c>
      <c r="AD92" s="68">
        <v>9281.2462380199777</v>
      </c>
      <c r="AE92" s="68">
        <v>26566.993568990023</v>
      </c>
      <c r="AF92" s="68">
        <v>6505.174322779998</v>
      </c>
      <c r="AG92" s="68">
        <v>25894.106470499999</v>
      </c>
      <c r="AH92" s="68">
        <v>12865.788970850046</v>
      </c>
      <c r="AI92" s="68">
        <v>20346.727646900024</v>
      </c>
      <c r="AJ92" s="68">
        <v>11654.862003489945</v>
      </c>
      <c r="AK92" s="68">
        <v>26147.158207800017</v>
      </c>
      <c r="AL92" s="68">
        <v>11342.223097489888</v>
      </c>
      <c r="AM92" s="76">
        <v>141007.53527399013</v>
      </c>
      <c r="AN92" s="90">
        <v>12240.436071799999</v>
      </c>
      <c r="AO92" s="68">
        <v>17741.527105820001</v>
      </c>
      <c r="AP92" s="68">
        <v>6984.9962685899973</v>
      </c>
      <c r="AQ92" s="68">
        <v>15471.007117219997</v>
      </c>
      <c r="AR92" s="68">
        <v>15319.829446940012</v>
      </c>
      <c r="AS92" s="68">
        <v>56823.60262896998</v>
      </c>
      <c r="AT92" s="68">
        <v>21629.214466950027</v>
      </c>
      <c r="AU92" s="68">
        <v>33800.796720470003</v>
      </c>
      <c r="AV92" s="68">
        <v>19622.665885019982</v>
      </c>
      <c r="AW92" s="68">
        <v>16935.361183050009</v>
      </c>
      <c r="AX92" s="68">
        <v>18505.499691519995</v>
      </c>
      <c r="AY92" s="76">
        <v>83177.958728599915</v>
      </c>
      <c r="AZ92" s="90">
        <v>5559.5521684600008</v>
      </c>
      <c r="BA92" s="128">
        <v>28654.882237590005</v>
      </c>
      <c r="BB92" s="128">
        <v>6594.9092779199955</v>
      </c>
      <c r="BC92" s="128">
        <v>17080.768637109999</v>
      </c>
      <c r="BD92" s="128">
        <v>16683.551917560002</v>
      </c>
      <c r="BE92" s="128">
        <v>23169.410217839992</v>
      </c>
      <c r="BF92" s="128">
        <v>13239.774579760024</v>
      </c>
      <c r="BG92" s="128">
        <v>38672.670112869986</v>
      </c>
      <c r="BH92" s="128">
        <v>16471.129029620028</v>
      </c>
      <c r="BI92" s="128"/>
      <c r="BJ92" s="128"/>
      <c r="BK92" s="76"/>
    </row>
    <row r="93" spans="1:63" x14ac:dyDescent="0.25">
      <c r="A93" s="41" t="s">
        <v>143</v>
      </c>
      <c r="B93" s="112" t="s">
        <v>85</v>
      </c>
      <c r="C93" s="88" t="s">
        <v>143</v>
      </c>
      <c r="D93" s="90">
        <v>3643.3980000000001</v>
      </c>
      <c r="E93" s="68">
        <v>5605.0659999999998</v>
      </c>
      <c r="F93" s="68">
        <v>886.08899999999903</v>
      </c>
      <c r="G93" s="68">
        <v>8575.8480000000018</v>
      </c>
      <c r="H93" s="68">
        <v>6245.7411199999806</v>
      </c>
      <c r="I93" s="68">
        <v>8156.9050000000398</v>
      </c>
      <c r="J93" s="68">
        <v>3005.384999999997</v>
      </c>
      <c r="K93" s="68">
        <v>2809.0579999999545</v>
      </c>
      <c r="L93" s="68">
        <v>7768.2020000000393</v>
      </c>
      <c r="M93" s="68">
        <v>3636.5549999999648</v>
      </c>
      <c r="N93" s="68">
        <v>4592.0408800000005</v>
      </c>
      <c r="O93" s="76">
        <v>9680.9010000001217</v>
      </c>
      <c r="P93" s="68">
        <v>3879.0630000000001</v>
      </c>
      <c r="Q93" s="68">
        <v>1846.2857184200002</v>
      </c>
      <c r="R93" s="68">
        <v>15860.10496436999</v>
      </c>
      <c r="S93" s="68">
        <v>12284.60833082001</v>
      </c>
      <c r="T93" s="68">
        <v>10868.367107660104</v>
      </c>
      <c r="U93" s="68">
        <v>5831.6630545498938</v>
      </c>
      <c r="V93" s="68">
        <v>6530.5577200400012</v>
      </c>
      <c r="W93" s="68">
        <v>13792.822613870027</v>
      </c>
      <c r="X93" s="68">
        <v>24604.181970910078</v>
      </c>
      <c r="Y93" s="68">
        <v>18206.373589249888</v>
      </c>
      <c r="Z93" s="68">
        <v>15765.287092500086</v>
      </c>
      <c r="AA93" s="68">
        <v>41195.154511449924</v>
      </c>
      <c r="AB93" s="90">
        <v>93881.54913424002</v>
      </c>
      <c r="AC93" s="68">
        <v>10596.705044539978</v>
      </c>
      <c r="AD93" s="68">
        <v>9281.2462380199777</v>
      </c>
      <c r="AE93" s="68">
        <v>26494.278914990024</v>
      </c>
      <c r="AF93" s="68">
        <v>6470.0867007699981</v>
      </c>
      <c r="AG93" s="68">
        <v>25894.106470499999</v>
      </c>
      <c r="AH93" s="68">
        <v>12821.098970850046</v>
      </c>
      <c r="AI93" s="68">
        <v>20346.725041100024</v>
      </c>
      <c r="AJ93" s="68">
        <v>11616.959239289945</v>
      </c>
      <c r="AK93" s="68">
        <v>26147.158207800017</v>
      </c>
      <c r="AL93" s="68">
        <v>11342.223097489888</v>
      </c>
      <c r="AM93" s="76">
        <v>140951.42717538011</v>
      </c>
      <c r="AN93" s="90">
        <v>11173.9950718</v>
      </c>
      <c r="AO93" s="68">
        <v>16758.652105820001</v>
      </c>
      <c r="AP93" s="68">
        <v>5006.0552685899975</v>
      </c>
      <c r="AQ93" s="68">
        <v>13974.073117219998</v>
      </c>
      <c r="AR93" s="68">
        <v>12728.897700010011</v>
      </c>
      <c r="AS93" s="68">
        <v>54838.941228969983</v>
      </c>
      <c r="AT93" s="68">
        <v>20023.214066950026</v>
      </c>
      <c r="AU93" s="68">
        <v>31801.946720470001</v>
      </c>
      <c r="AV93" s="68">
        <v>17199.181001899982</v>
      </c>
      <c r="AW93" s="68">
        <v>15401.68018305001</v>
      </c>
      <c r="AX93" s="68">
        <v>16897.199691519996</v>
      </c>
      <c r="AY93" s="76">
        <v>80815.129532659907</v>
      </c>
      <c r="AZ93" s="90">
        <v>4448.2281015200006</v>
      </c>
      <c r="BA93" s="128">
        <v>27449.282237590007</v>
      </c>
      <c r="BB93" s="128">
        <v>4701.4092779199955</v>
      </c>
      <c r="BC93" s="128">
        <v>12857.768637109999</v>
      </c>
      <c r="BD93" s="128">
        <v>14903.951917560002</v>
      </c>
      <c r="BE93" s="128">
        <v>20669.810217839989</v>
      </c>
      <c r="BF93" s="128">
        <v>11962.674579700024</v>
      </c>
      <c r="BG93" s="128">
        <v>37678.270112929989</v>
      </c>
      <c r="BH93" s="128">
        <v>14830.429029620027</v>
      </c>
      <c r="BI93" s="128"/>
      <c r="BJ93" s="128"/>
      <c r="BK93" s="76"/>
    </row>
    <row r="94" spans="1:63" x14ac:dyDescent="0.25">
      <c r="A94" s="41" t="s">
        <v>144</v>
      </c>
      <c r="B94" s="112" t="s">
        <v>145</v>
      </c>
      <c r="C94" s="88" t="s">
        <v>144</v>
      </c>
      <c r="D94" s="90">
        <v>0</v>
      </c>
      <c r="E94" s="68">
        <v>0</v>
      </c>
      <c r="F94" s="68">
        <v>249.42099999999999</v>
      </c>
      <c r="G94" s="68">
        <v>0</v>
      </c>
      <c r="H94" s="68">
        <v>0</v>
      </c>
      <c r="I94" s="68">
        <v>0</v>
      </c>
      <c r="J94" s="68">
        <v>0</v>
      </c>
      <c r="K94" s="68">
        <v>0</v>
      </c>
      <c r="L94" s="68">
        <v>203.08799999999999</v>
      </c>
      <c r="M94" s="68">
        <v>-2.1000000000185537E-2</v>
      </c>
      <c r="N94" s="68">
        <v>1.8000000000000682E-2</v>
      </c>
      <c r="O94" s="76">
        <v>385.221</v>
      </c>
      <c r="P94" s="68">
        <v>0</v>
      </c>
      <c r="Q94" s="68">
        <v>0</v>
      </c>
      <c r="R94" s="68">
        <v>0</v>
      </c>
      <c r="S94" s="68">
        <v>0</v>
      </c>
      <c r="T94" s="68">
        <v>0</v>
      </c>
      <c r="U94" s="68">
        <v>0</v>
      </c>
      <c r="V94" s="68">
        <v>0</v>
      </c>
      <c r="W94" s="68">
        <v>0</v>
      </c>
      <c r="X94" s="68">
        <v>0</v>
      </c>
      <c r="Y94" s="68">
        <v>0</v>
      </c>
      <c r="Z94" s="68">
        <v>66.86691768</v>
      </c>
      <c r="AA94" s="68">
        <v>158.66370266000001</v>
      </c>
      <c r="AB94" s="90">
        <v>64.864000000000004</v>
      </c>
      <c r="AC94" s="68">
        <v>3.8089999989665557E-5</v>
      </c>
      <c r="AD94" s="68">
        <v>0</v>
      </c>
      <c r="AE94" s="68">
        <v>72.714654000000024</v>
      </c>
      <c r="AF94" s="68">
        <v>35.087622009999976</v>
      </c>
      <c r="AG94" s="68">
        <v>0</v>
      </c>
      <c r="AH94" s="68">
        <v>44.69</v>
      </c>
      <c r="AI94" s="68">
        <v>2.6058000000119819E-3</v>
      </c>
      <c r="AJ94" s="68">
        <v>37.902764200000021</v>
      </c>
      <c r="AK94" s="68">
        <v>0</v>
      </c>
      <c r="AL94" s="68">
        <v>0</v>
      </c>
      <c r="AM94" s="76">
        <v>56.108098609999942</v>
      </c>
      <c r="AN94" s="90">
        <v>0</v>
      </c>
      <c r="AO94" s="68">
        <v>0</v>
      </c>
      <c r="AP94" s="68">
        <v>0</v>
      </c>
      <c r="AQ94" s="68">
        <v>0</v>
      </c>
      <c r="AR94" s="68">
        <v>318.06274693</v>
      </c>
      <c r="AS94" s="68">
        <v>0</v>
      </c>
      <c r="AT94" s="68">
        <v>0</v>
      </c>
      <c r="AU94" s="68">
        <v>0</v>
      </c>
      <c r="AV94" s="68">
        <v>78.785683119999987</v>
      </c>
      <c r="AW94" s="68">
        <v>0</v>
      </c>
      <c r="AX94" s="68">
        <v>0</v>
      </c>
      <c r="AY94" s="76">
        <v>99.829195940000034</v>
      </c>
      <c r="AZ94" s="90">
        <v>80.924066940000003</v>
      </c>
      <c r="BA94" s="128">
        <v>0</v>
      </c>
      <c r="BB94" s="128">
        <v>0</v>
      </c>
      <c r="BC94" s="128">
        <v>0</v>
      </c>
      <c r="BD94" s="128">
        <v>0</v>
      </c>
      <c r="BE94" s="128">
        <v>0</v>
      </c>
      <c r="BF94" s="128">
        <v>5.9999990753567545E-8</v>
      </c>
      <c r="BG94" s="128">
        <v>-5.9999990753567545E-8</v>
      </c>
      <c r="BH94" s="128">
        <v>0</v>
      </c>
      <c r="BI94" s="128"/>
      <c r="BJ94" s="128"/>
      <c r="BK94" s="76"/>
    </row>
    <row r="95" spans="1:63" x14ac:dyDescent="0.25">
      <c r="A95" s="35" t="s">
        <v>146</v>
      </c>
      <c r="B95" s="27" t="s">
        <v>147</v>
      </c>
      <c r="C95" s="79" t="s">
        <v>146</v>
      </c>
      <c r="D95" s="90">
        <v>7127.2920000000004</v>
      </c>
      <c r="E95" s="68">
        <v>6247.4661174199991</v>
      </c>
      <c r="F95" s="68">
        <v>10720.678958649998</v>
      </c>
      <c r="G95" s="68">
        <v>4117.7749275699998</v>
      </c>
      <c r="H95" s="68">
        <v>4529.7860648899987</v>
      </c>
      <c r="I95" s="68">
        <v>5639.4448559300008</v>
      </c>
      <c r="J95" s="68">
        <v>6820.3834022600013</v>
      </c>
      <c r="K95" s="68">
        <v>5408.1339819499999</v>
      </c>
      <c r="L95" s="68">
        <v>12281.324008470005</v>
      </c>
      <c r="M95" s="68">
        <v>3780.2707613400016</v>
      </c>
      <c r="N95" s="68">
        <v>6722.9887829200034</v>
      </c>
      <c r="O95" s="76">
        <v>29850.729879680002</v>
      </c>
      <c r="P95" s="68">
        <v>5789.1339999999991</v>
      </c>
      <c r="Q95" s="68">
        <v>5650.2914953</v>
      </c>
      <c r="R95" s="68">
        <v>12748.030357330001</v>
      </c>
      <c r="S95" s="68">
        <v>4674.3967811299917</v>
      </c>
      <c r="T95" s="68">
        <v>2981.5248664000051</v>
      </c>
      <c r="U95" s="68">
        <v>6580.0374958000066</v>
      </c>
      <c r="V95" s="68">
        <v>6483.4979999999987</v>
      </c>
      <c r="W95" s="68">
        <v>1902.3633956500048</v>
      </c>
      <c r="X95" s="68">
        <v>21322.887041119993</v>
      </c>
      <c r="Y95" s="68">
        <v>14625.467783540005</v>
      </c>
      <c r="Z95" s="68">
        <v>4030.9781144399876</v>
      </c>
      <c r="AA95" s="68">
        <v>9004.4749701500241</v>
      </c>
      <c r="AB95" s="90">
        <v>5914.3612496099995</v>
      </c>
      <c r="AC95" s="68">
        <v>5838.7162093600009</v>
      </c>
      <c r="AD95" s="68">
        <v>13514.417698520003</v>
      </c>
      <c r="AE95" s="68">
        <v>14932.989486609991</v>
      </c>
      <c r="AF95" s="68">
        <v>3549.1912946500011</v>
      </c>
      <c r="AG95" s="68">
        <v>5521.0558169200103</v>
      </c>
      <c r="AH95" s="68">
        <v>11187.711999999987</v>
      </c>
      <c r="AI95" s="68">
        <v>6029.3771135800098</v>
      </c>
      <c r="AJ95" s="68">
        <v>15185.560292599997</v>
      </c>
      <c r="AK95" s="68">
        <v>14445.618246359983</v>
      </c>
      <c r="AL95" s="68">
        <v>3832.4729272400032</v>
      </c>
      <c r="AM95" s="76">
        <v>7512.254590589996</v>
      </c>
      <c r="AN95" s="90">
        <v>11389.35685964</v>
      </c>
      <c r="AO95" s="68">
        <v>7654.955483271201</v>
      </c>
      <c r="AP95" s="68">
        <v>20974.997188158806</v>
      </c>
      <c r="AQ95" s="68">
        <v>18756.08414689</v>
      </c>
      <c r="AR95" s="68">
        <v>7626.629043700008</v>
      </c>
      <c r="AS95" s="68">
        <v>9225.0599543599892</v>
      </c>
      <c r="AT95" s="68">
        <v>12891.751718409996</v>
      </c>
      <c r="AU95" s="68">
        <v>8311.4126019088071</v>
      </c>
      <c r="AV95" s="68">
        <v>8481.7853100999946</v>
      </c>
      <c r="AW95" s="68">
        <v>19949.049877131212</v>
      </c>
      <c r="AX95" s="68">
        <v>9492.5048899487956</v>
      </c>
      <c r="AY95" s="76">
        <v>19655.393279831173</v>
      </c>
      <c r="AZ95" s="90">
        <v>13230.793925039998</v>
      </c>
      <c r="BA95" s="128">
        <v>6534.1471310799998</v>
      </c>
      <c r="BB95" s="128">
        <v>6715.412578559999</v>
      </c>
      <c r="BC95" s="128">
        <v>21235.981399439996</v>
      </c>
      <c r="BD95" s="128">
        <v>14636.150911710003</v>
      </c>
      <c r="BE95" s="128">
        <v>18666.300871820004</v>
      </c>
      <c r="BF95" s="128">
        <v>12530.587283219958</v>
      </c>
      <c r="BG95" s="128">
        <v>10427.476530510019</v>
      </c>
      <c r="BH95" s="128">
        <v>50165.893960119996</v>
      </c>
      <c r="BI95" s="128"/>
      <c r="BJ95" s="128"/>
      <c r="BK95" s="76"/>
    </row>
    <row r="96" spans="1:63" x14ac:dyDescent="0.25">
      <c r="A96" s="35" t="s">
        <v>148</v>
      </c>
      <c r="B96" s="112" t="s">
        <v>85</v>
      </c>
      <c r="C96" s="79" t="s">
        <v>148</v>
      </c>
      <c r="D96" s="90">
        <v>6982.8770000000004</v>
      </c>
      <c r="E96" s="68">
        <v>6226.0071174199993</v>
      </c>
      <c r="F96" s="68">
        <v>10655.064958649999</v>
      </c>
      <c r="G96" s="68">
        <v>3687.31592757</v>
      </c>
      <c r="H96" s="68">
        <v>3649.5080648899989</v>
      </c>
      <c r="I96" s="68">
        <v>5478.8128559300003</v>
      </c>
      <c r="J96" s="68">
        <v>6661.2454022600014</v>
      </c>
      <c r="K96" s="68">
        <v>5386.8139819500002</v>
      </c>
      <c r="L96" s="68">
        <v>12215.858008470004</v>
      </c>
      <c r="M96" s="68">
        <v>3332.6297613400016</v>
      </c>
      <c r="N96" s="68">
        <v>5827.1607829200029</v>
      </c>
      <c r="O96" s="76">
        <v>29501.974879680001</v>
      </c>
      <c r="P96" s="68">
        <v>5626.8849999999993</v>
      </c>
      <c r="Q96" s="68">
        <v>5633.3463950200003</v>
      </c>
      <c r="R96" s="68">
        <v>12682.98659387</v>
      </c>
      <c r="S96" s="68">
        <v>4211.3882312199921</v>
      </c>
      <c r="T96" s="68">
        <v>2054.1958223400047</v>
      </c>
      <c r="U96" s="68">
        <v>6390.4423776100066</v>
      </c>
      <c r="V96" s="68">
        <v>6299.297999999998</v>
      </c>
      <c r="W96" s="68">
        <v>1907.3827106800049</v>
      </c>
      <c r="X96" s="68">
        <v>21257.852266509992</v>
      </c>
      <c r="Y96" s="68">
        <v>14162.495366220004</v>
      </c>
      <c r="Z96" s="68">
        <v>3139.9104439799876</v>
      </c>
      <c r="AA96" s="68">
        <v>8804.4052054900258</v>
      </c>
      <c r="AB96" s="90">
        <v>5756.1240995499993</v>
      </c>
      <c r="AC96" s="68">
        <v>5762.1474903800008</v>
      </c>
      <c r="AD96" s="68">
        <v>13505.046488820002</v>
      </c>
      <c r="AE96" s="68">
        <v>14460.208239499991</v>
      </c>
      <c r="AF96" s="68">
        <v>2626.1751937600015</v>
      </c>
      <c r="AG96" s="68">
        <v>5305.2621823900099</v>
      </c>
      <c r="AH96" s="68">
        <v>10985.784999999987</v>
      </c>
      <c r="AI96" s="68">
        <v>5968.7492909400089</v>
      </c>
      <c r="AJ96" s="68">
        <v>15148.644476949998</v>
      </c>
      <c r="AK96" s="68">
        <v>13974.597481879984</v>
      </c>
      <c r="AL96" s="68">
        <v>2946.1268888100035</v>
      </c>
      <c r="AM96" s="76">
        <v>7296.6672188699949</v>
      </c>
      <c r="AN96" s="90">
        <v>9907.4940942199992</v>
      </c>
      <c r="AO96" s="68">
        <v>6004.4568772312014</v>
      </c>
      <c r="AP96" s="68">
        <v>18468.822986098803</v>
      </c>
      <c r="AQ96" s="68">
        <v>17368.483862189998</v>
      </c>
      <c r="AR96" s="68">
        <v>5730.100304670008</v>
      </c>
      <c r="AS96" s="68">
        <v>7995.0075813299891</v>
      </c>
      <c r="AT96" s="68">
        <v>11209.529918409997</v>
      </c>
      <c r="AU96" s="68">
        <v>7195.4285172088066</v>
      </c>
      <c r="AV96" s="68">
        <v>5815.0587556899964</v>
      </c>
      <c r="AW96" s="68">
        <v>17876.486991621212</v>
      </c>
      <c r="AX96" s="68">
        <v>6971.952860628795</v>
      </c>
      <c r="AY96" s="76">
        <v>16863.281526681174</v>
      </c>
      <c r="AZ96" s="90">
        <v>12090.154625039999</v>
      </c>
      <c r="BA96" s="128">
        <v>4323.2069752500001</v>
      </c>
      <c r="BB96" s="128">
        <v>5408.6694903499983</v>
      </c>
      <c r="BC96" s="128">
        <v>17363.203485319998</v>
      </c>
      <c r="BD96" s="128">
        <v>11754.568180120003</v>
      </c>
      <c r="BE96" s="128">
        <v>16222.229467940009</v>
      </c>
      <c r="BF96" s="128">
        <v>11153.175976849958</v>
      </c>
      <c r="BG96" s="128">
        <v>10047.476927770018</v>
      </c>
      <c r="BH96" s="128">
        <v>48556.182430619992</v>
      </c>
      <c r="BI96" s="128"/>
      <c r="BJ96" s="128"/>
      <c r="BK96" s="76"/>
    </row>
    <row r="97" spans="1:63" ht="15.75" thickBot="1" x14ac:dyDescent="0.3">
      <c r="A97" s="43" t="s">
        <v>149</v>
      </c>
      <c r="B97" s="112" t="s">
        <v>145</v>
      </c>
      <c r="C97" s="89" t="s">
        <v>149</v>
      </c>
      <c r="D97" s="73">
        <v>144.41499999999999</v>
      </c>
      <c r="E97" s="72">
        <v>21.459</v>
      </c>
      <c r="F97" s="72">
        <v>65.61399999999999</v>
      </c>
      <c r="G97" s="72">
        <v>430.459</v>
      </c>
      <c r="H97" s="72">
        <v>880.27800000000002</v>
      </c>
      <c r="I97" s="72">
        <v>160.63200000000001</v>
      </c>
      <c r="J97" s="72">
        <v>159.13800000000001</v>
      </c>
      <c r="K97" s="72">
        <v>21.32</v>
      </c>
      <c r="L97" s="72">
        <v>65.466000000000008</v>
      </c>
      <c r="M97" s="72">
        <v>447.64099999999996</v>
      </c>
      <c r="N97" s="72">
        <v>895.82799999999997</v>
      </c>
      <c r="O97" s="93">
        <v>348.755</v>
      </c>
      <c r="P97" s="73">
        <v>162.249</v>
      </c>
      <c r="Q97" s="72">
        <v>16.945100279999991</v>
      </c>
      <c r="R97" s="72">
        <v>65.043763460000008</v>
      </c>
      <c r="S97" s="72">
        <v>463.00854990999994</v>
      </c>
      <c r="T97" s="72">
        <v>927.32904406</v>
      </c>
      <c r="U97" s="72">
        <v>189.59511818999991</v>
      </c>
      <c r="V97" s="72">
        <v>184.2</v>
      </c>
      <c r="W97" s="72">
        <v>-5.0193150299998877</v>
      </c>
      <c r="X97" s="72">
        <v>65.034774610000113</v>
      </c>
      <c r="Y97" s="72">
        <v>462.9724173200002</v>
      </c>
      <c r="Z97" s="72">
        <v>891.06767046000004</v>
      </c>
      <c r="AA97" s="72">
        <v>200.06976465999915</v>
      </c>
      <c r="AB97" s="73">
        <v>158.23715006</v>
      </c>
      <c r="AC97" s="72">
        <v>76.56871898</v>
      </c>
      <c r="AD97" s="72">
        <v>9.3712097000000085</v>
      </c>
      <c r="AE97" s="72">
        <v>472.78124711000009</v>
      </c>
      <c r="AF97" s="72">
        <v>923.01610088999973</v>
      </c>
      <c r="AG97" s="72">
        <v>215.79363453000028</v>
      </c>
      <c r="AH97" s="72">
        <v>201.92699999999999</v>
      </c>
      <c r="AI97" s="72">
        <v>60.627822640000261</v>
      </c>
      <c r="AJ97" s="72">
        <v>36.915815649999615</v>
      </c>
      <c r="AK97" s="72">
        <v>471.02076447999923</v>
      </c>
      <c r="AL97" s="72">
        <v>886.34603842999991</v>
      </c>
      <c r="AM97" s="93">
        <v>215.58737172000073</v>
      </c>
      <c r="AN97" s="73">
        <v>157.99876542000001</v>
      </c>
      <c r="AO97" s="72">
        <v>104.25760604000001</v>
      </c>
      <c r="AP97" s="72">
        <v>53.870202059999997</v>
      </c>
      <c r="AQ97" s="72">
        <v>470.22128469999996</v>
      </c>
      <c r="AR97" s="72">
        <v>939.39273903000014</v>
      </c>
      <c r="AS97" s="72">
        <v>235.24697354999981</v>
      </c>
      <c r="AT97" s="72">
        <v>58.713799999999935</v>
      </c>
      <c r="AU97" s="72">
        <v>175.22408470000019</v>
      </c>
      <c r="AV97" s="72">
        <v>137.22795388999967</v>
      </c>
      <c r="AW97" s="72">
        <v>469.87376622000011</v>
      </c>
      <c r="AX97" s="72">
        <v>959.35202932000004</v>
      </c>
      <c r="AY97" s="93">
        <v>179.61175314999983</v>
      </c>
      <c r="AZ97" s="73">
        <v>58.7393</v>
      </c>
      <c r="BA97" s="72">
        <v>104.24015583000001</v>
      </c>
      <c r="BB97" s="72">
        <v>109.34308821000003</v>
      </c>
      <c r="BC97" s="72">
        <v>470.47791411999987</v>
      </c>
      <c r="BD97" s="72">
        <v>971.48273158999996</v>
      </c>
      <c r="BE97" s="72">
        <v>207.9714038800002</v>
      </c>
      <c r="BF97" s="72">
        <v>86.311306369999841</v>
      </c>
      <c r="BG97" s="72">
        <v>76.29960274000014</v>
      </c>
      <c r="BH97" s="72">
        <v>137.31152949999995</v>
      </c>
      <c r="BI97" s="72"/>
      <c r="BJ97" s="72"/>
      <c r="BK97" s="93"/>
    </row>
    <row r="98" spans="1:63" x14ac:dyDescent="0.25">
      <c r="A98" s="31"/>
      <c r="B98" s="32"/>
      <c r="C98" s="31"/>
    </row>
    <row r="99" spans="1:63" x14ac:dyDescent="0.25">
      <c r="A99" s="31"/>
      <c r="B99" s="32"/>
      <c r="C99" s="31"/>
    </row>
  </sheetData>
  <dataValidations disablePrompts="1" count="2">
    <dataValidation type="list" allowBlank="1" showInputMessage="1" showErrorMessage="1" sqref="B7">
      <formula1>$WTU$3:$WTU$5</formula1>
    </dataValidation>
    <dataValidation type="list" allowBlank="1" showErrorMessage="1" prompt="_x000a_" sqref="B6">
      <formula1>$WTV$3:$WTV$6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4"/>
  <sheetViews>
    <sheetView workbookViewId="0">
      <selection activeCell="L14" sqref="L14"/>
    </sheetView>
  </sheetViews>
  <sheetFormatPr defaultRowHeight="15" x14ac:dyDescent="0.25"/>
  <sheetData>
    <row r="1" spans="1:1" x14ac:dyDescent="0.25">
      <c r="A1" s="22"/>
    </row>
    <row r="44" spans="1:1" x14ac:dyDescent="0.25">
      <c r="A44" s="22" t="s">
        <v>28</v>
      </c>
    </row>
  </sheetData>
  <hyperlinks>
    <hyperlink ref="A44" r:id="rId1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Annual</vt:lpstr>
      <vt:lpstr>Monthly</vt:lpstr>
      <vt:lpstr>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Danilo Vukojičić</cp:lastModifiedBy>
  <dcterms:created xsi:type="dcterms:W3CDTF">2016-03-10T14:57:36Z</dcterms:created>
  <dcterms:modified xsi:type="dcterms:W3CDTF">2025-10-30T08:28:34Z</dcterms:modified>
</cp:coreProperties>
</file>